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Generale" sheetId="1" r:id="rId1"/>
  </sheets>
  <definedNames>
    <definedName name="_xlnm._FilterDatabase" localSheetId="0" hidden="1">Generale!$A$4:$K$172</definedName>
  </definedNames>
  <calcPr calcId="124519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5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6"/>
</calcChain>
</file>

<file path=xl/sharedStrings.xml><?xml version="1.0" encoding="utf-8"?>
<sst xmlns="http://schemas.openxmlformats.org/spreadsheetml/2006/main" count="685" uniqueCount="288">
  <si>
    <t>SM</t>
  </si>
  <si>
    <t/>
  </si>
  <si>
    <t>A.S.D. ATL. SCUOLA LENTINI</t>
  </si>
  <si>
    <t>SM45</t>
  </si>
  <si>
    <t>SM40</t>
  </si>
  <si>
    <t>ASS. POL. DIL. PLACEOLUM</t>
  </si>
  <si>
    <t>A.S. DIL. FIAMMA ROSSA PALERMO</t>
  </si>
  <si>
    <t>SM35</t>
  </si>
  <si>
    <t>ASD ATLETICA FORTITUDO CATANIA</t>
  </si>
  <si>
    <t>SM50</t>
  </si>
  <si>
    <t>ASD PALERMO RUNNING</t>
  </si>
  <si>
    <t>VIOLETTACLUB</t>
  </si>
  <si>
    <t>SM55</t>
  </si>
  <si>
    <t>SM60</t>
  </si>
  <si>
    <t>A.S.D. SPORTAMATORI PARTINICO</t>
  </si>
  <si>
    <t>G.S. DIL. AMATORI PALERMO</t>
  </si>
  <si>
    <t>SSD RCS ACTIVE TEAM A R.L.</t>
  </si>
  <si>
    <t>SF45</t>
  </si>
  <si>
    <t>A.S.D. PODISTICA JONIA GIARRE</t>
  </si>
  <si>
    <t>A.S.D. ATLETICA SANT'ANASTASIA</t>
  </si>
  <si>
    <t>BARLETTA SPORTIVA</t>
  </si>
  <si>
    <t>RUNCARD</t>
  </si>
  <si>
    <t>SF35</t>
  </si>
  <si>
    <t>SM65</t>
  </si>
  <si>
    <t>A.S.D. ATLETICA SICILIA</t>
  </si>
  <si>
    <t>SF40</t>
  </si>
  <si>
    <t>ATL. BANCOLE</t>
  </si>
  <si>
    <t>SF50</t>
  </si>
  <si>
    <t>SF55</t>
  </si>
  <si>
    <t>A.S.D. PRO SPORT RAVANUSA</t>
  </si>
  <si>
    <t>SM70</t>
  </si>
  <si>
    <t>PODISMO MUGGIANO</t>
  </si>
  <si>
    <t>Posizione
Assoluta</t>
  </si>
  <si>
    <t>Pettorale</t>
  </si>
  <si>
    <t>Cognome</t>
  </si>
  <si>
    <t>Team</t>
  </si>
  <si>
    <t>Tempo
Ufficiale</t>
  </si>
  <si>
    <t>Pos.
M/F</t>
  </si>
  <si>
    <t>Pos.
Cat.</t>
  </si>
  <si>
    <t>Distacco</t>
  </si>
  <si>
    <t>Cat.</t>
  </si>
  <si>
    <t>Naz.</t>
  </si>
  <si>
    <t>Messina (ME), 24 Gennaio 2016 (Classifica a cura di TDS)</t>
  </si>
  <si>
    <t>Maratona di Messina - 8° Edizione</t>
  </si>
  <si>
    <t>RECUPERO ANTONINO</t>
  </si>
  <si>
    <t>BUCCAFUSCA MASSIMO</t>
  </si>
  <si>
    <t>A.S.D. CLUB ATLETICA PARTINICO</t>
  </si>
  <si>
    <t>FOTI SEBASTIANO</t>
  </si>
  <si>
    <t>GAETA FILADELFO</t>
  </si>
  <si>
    <t>LORIA ANTONIO</t>
  </si>
  <si>
    <t>A.S.D. POL. FORTE GONZAGA ME</t>
  </si>
  <si>
    <t>MAIMONE PIERPAOLO EMANUE</t>
  </si>
  <si>
    <t>A.D. POL ODYSSEUS MESSINA</t>
  </si>
  <si>
    <t>GIARDINA PIETRO</t>
  </si>
  <si>
    <t>LIBERTAS - A.S.D. PASSIONE CORSA RIBERA</t>
  </si>
  <si>
    <t>BONAVITA FRANCESCO</t>
  </si>
  <si>
    <t>A.S. DILETT. G.S.INDOMITA</t>
  </si>
  <si>
    <t>ROSSI ROBERTO</t>
  </si>
  <si>
    <t>ATL.LEGG.CRISAL SOVERATO</t>
  </si>
  <si>
    <t>SCHIFAUDO VINCENZO</t>
  </si>
  <si>
    <t>MASTRANGELO GIANFRANCO</t>
  </si>
  <si>
    <t>A.S.D. NADIR ON THE ROAD - PUT</t>
  </si>
  <si>
    <t>ACTINS JANIS</t>
  </si>
  <si>
    <t>LETTONIA - LSC</t>
  </si>
  <si>
    <t>PALADINO PIETRO</t>
  </si>
  <si>
    <t>A.S. DILETT. POL. MARSALA DOC</t>
  </si>
  <si>
    <t>CESARE FRANCESCO</t>
  </si>
  <si>
    <t>MAGNISI ROBERTO</t>
  </si>
  <si>
    <t>CALDARERA GOFFREDO</t>
  </si>
  <si>
    <t>ATLETICA MISTERBIANCO SPORT CL</t>
  </si>
  <si>
    <t>MONACO SANTO</t>
  </si>
  <si>
    <t>NICASSIO ANTONIO</t>
  </si>
  <si>
    <t>ATLETICA ADELFIA</t>
  </si>
  <si>
    <t>BONFIGLIO GIUSEPPE</t>
  </si>
  <si>
    <t>PATTI BENEDETTO</t>
  </si>
  <si>
    <t>A.S. DILETT. G.S.ATL.MAZARA</t>
  </si>
  <si>
    <t>LO MONACO CARMELO</t>
  </si>
  <si>
    <t>A.S.D. ATLETICA CANICATTI</t>
  </si>
  <si>
    <t>TAORMINA MIRKO</t>
  </si>
  <si>
    <t>ETNA RUNNING ASD</t>
  </si>
  <si>
    <t>GIACALONE NATALE</t>
  </si>
  <si>
    <t>BUSA' MAURIZIO</t>
  </si>
  <si>
    <t>MENDOLA DANILO SALVATORE</t>
  </si>
  <si>
    <t>CALLUSO FRANCESCO</t>
  </si>
  <si>
    <t>MAGLIANO FRANCO</t>
  </si>
  <si>
    <t>POD.S.GIOV.A PIRO G.POLICASTRO</t>
  </si>
  <si>
    <t>D'ERRICO MICHELE</t>
  </si>
  <si>
    <t>MAZZARA ALBERTO</t>
  </si>
  <si>
    <t>CSAIN - ASD NONSOLOCORSA</t>
  </si>
  <si>
    <t>BIGNOTTI MASSIMO</t>
  </si>
  <si>
    <t>BORSANI ROBERTO</t>
  </si>
  <si>
    <t>RALLO FRANCESCO</t>
  </si>
  <si>
    <t>ASD LA GEMMA</t>
  </si>
  <si>
    <t>MILITTI MARCO</t>
  </si>
  <si>
    <t>UISP MESSINA</t>
  </si>
  <si>
    <t>DANZI GIULIO</t>
  </si>
  <si>
    <t>PODISTICA AMATORI POTENZA</t>
  </si>
  <si>
    <t>ACIERNO MARCO</t>
  </si>
  <si>
    <t>SORRENTINO GIUSEPPE</t>
  </si>
  <si>
    <t>LA PERA LARA</t>
  </si>
  <si>
    <t>RIVIELLO DOMENICO</t>
  </si>
  <si>
    <t>SONSOGNO CINZIA</t>
  </si>
  <si>
    <t>A.S.D.PODISTICA CAPO D'ORLANDO</t>
  </si>
  <si>
    <t>COCCIA DOMENICO</t>
  </si>
  <si>
    <t>A.S.D.PROFORM ME ROAD RUNNERS</t>
  </si>
  <si>
    <t>TORRISI GIOVANNI</t>
  </si>
  <si>
    <t>ETNATLETICA SAN PIETRO CLARENZ</t>
  </si>
  <si>
    <t>CAPOZZA GIUSEPPE</t>
  </si>
  <si>
    <t>A.S.D.G.S. VALLE DEI TEMPLI AG</t>
  </si>
  <si>
    <t>VIGNOGNA ANGIOLINO</t>
  </si>
  <si>
    <t>UISP - A.S.D. RUBATA' GROUP</t>
  </si>
  <si>
    <t>RICCIO RAFFAELE</t>
  </si>
  <si>
    <t>A.S.D. ATL. VILLARICCA</t>
  </si>
  <si>
    <t>FANARA CLAUDIO</t>
  </si>
  <si>
    <t>OPES</t>
  </si>
  <si>
    <t>NETTI VINCENZO</t>
  </si>
  <si>
    <t>UISP - A.S.D. LA PALESTRA IN FITNESS</t>
  </si>
  <si>
    <t>D'IPPOLITO GIOVANNI</t>
  </si>
  <si>
    <t>UISP - A.S.D. MARATHON MISILMERI</t>
  </si>
  <si>
    <t>ALAGNA ALESSANDRO</t>
  </si>
  <si>
    <t>POLISPORTIVA ATLETICA MAZARA N</t>
  </si>
  <si>
    <t>CONIGLIARO DOMENICO</t>
  </si>
  <si>
    <t>DE SIMONE ANTONINO</t>
  </si>
  <si>
    <t>SPATA ROBERTO</t>
  </si>
  <si>
    <t>SCIMONE PASQUALE</t>
  </si>
  <si>
    <t>ATLETICA OLYMPUS</t>
  </si>
  <si>
    <t>GIANNELLA MICHELE</t>
  </si>
  <si>
    <t>ASD MEETING SPORTING CLUB RUNN</t>
  </si>
  <si>
    <t>MORREALE ANTONIO IVAN</t>
  </si>
  <si>
    <t>LO GIUDICE FABIO</t>
  </si>
  <si>
    <t>TALARICO GIUSEPPE</t>
  </si>
  <si>
    <t>A.S.D. JURE SPORT</t>
  </si>
  <si>
    <t>TROVATO GIOVANNI</t>
  </si>
  <si>
    <t>CAPEZZERA GIROLAMO</t>
  </si>
  <si>
    <t>A.S.D. GRAVINA FESTINA LENTE!</t>
  </si>
  <si>
    <t>PISTONE MARIA</t>
  </si>
  <si>
    <t>CAMINITI GIUSEPPE</t>
  </si>
  <si>
    <t>CHILLEMI FABIO</t>
  </si>
  <si>
    <t>FAILONI GIUSEPPE</t>
  </si>
  <si>
    <t>DI MARCO CESARE</t>
  </si>
  <si>
    <t>GIAMMANCO MICHELE</t>
  </si>
  <si>
    <t>ATHLETIC TEAM PALAGIANO</t>
  </si>
  <si>
    <t>BOIANO ROBERTO</t>
  </si>
  <si>
    <t>A.S.D. MATESE RUNNING</t>
  </si>
  <si>
    <t>LAGANI COSIMO</t>
  </si>
  <si>
    <t>ATLETICA ZARAPOTI</t>
  </si>
  <si>
    <t>PRESTIGIACOMO PIERLUCA</t>
  </si>
  <si>
    <t>MODICA SILVANA</t>
  </si>
  <si>
    <t>GRECO PIETRO</t>
  </si>
  <si>
    <t>STRACUZZI SALVATORE</t>
  </si>
  <si>
    <t>A.S.D. PODISTICA MESSINA</t>
  </si>
  <si>
    <t>MESSINA GIOVANNI</t>
  </si>
  <si>
    <t>A.S.D. PODISTICA PATTESE</t>
  </si>
  <si>
    <t>CIMO' MASSIMO</t>
  </si>
  <si>
    <t>OPES - CORLEONE MARATHON</t>
  </si>
  <si>
    <t>IPSALE ENRICO</t>
  </si>
  <si>
    <t>ATLETICA LEONIAS</t>
  </si>
  <si>
    <t>CAMBIANO GIORGIO</t>
  </si>
  <si>
    <t>MENNITI GIUSEPPE</t>
  </si>
  <si>
    <t>CHEBAC GABRIELA</t>
  </si>
  <si>
    <t>LA SCALA INNOCENZO</t>
  </si>
  <si>
    <t>CAMPO MARIANO</t>
  </si>
  <si>
    <t>CAMPANELLA ROSARIO</t>
  </si>
  <si>
    <t>G.S. CAT SPORT ROMA</t>
  </si>
  <si>
    <t>VITACCA MICHELE</t>
  </si>
  <si>
    <t>SCARDAVI GIOVANNI</t>
  </si>
  <si>
    <t>ARENA GIOVANNI</t>
  </si>
  <si>
    <t>UISP - NADIR A.S.D.</t>
  </si>
  <si>
    <t>OTERI CATERINA</t>
  </si>
  <si>
    <t>ACCARINO FRANCESCO</t>
  </si>
  <si>
    <t>A.S.D. VILLA DE SANCTIS</t>
  </si>
  <si>
    <t>COTTONE GIUSEPPA MARIA</t>
  </si>
  <si>
    <t>CORTELLA MASSIMO</t>
  </si>
  <si>
    <t>ZORZELLA SIMONA</t>
  </si>
  <si>
    <t>RUBINO UGO</t>
  </si>
  <si>
    <t>CALABRESE MICHELE</t>
  </si>
  <si>
    <t>CAMPO MATTEO</t>
  </si>
  <si>
    <t>DEBENEDICTIS MICHELE</t>
  </si>
  <si>
    <t>GIACALONE VITO</t>
  </si>
  <si>
    <t>GERACI CALOGERO</t>
  </si>
  <si>
    <t>ILIE VICTOR</t>
  </si>
  <si>
    <t>URUGUAY - ROCLUB MARATON</t>
  </si>
  <si>
    <t>CIMINO EMILIO</t>
  </si>
  <si>
    <t>ATLETICA AMICA</t>
  </si>
  <si>
    <t>LOMBARDO GIUSEPPE</t>
  </si>
  <si>
    <t>GRECO GAETANO</t>
  </si>
  <si>
    <t>DI PIERRO FRANCESCO</t>
  </si>
  <si>
    <t>A.S.D. BISCEGLIE RUNNING</t>
  </si>
  <si>
    <t>MIDURI SALVATORE</t>
  </si>
  <si>
    <t>A.S. DILETT. ATL.VILLAFRANCA</t>
  </si>
  <si>
    <t>LACAPELLE CAROLINE</t>
  </si>
  <si>
    <t>LUPARELLO PAOLO</t>
  </si>
  <si>
    <t>LEOPARDI BARRA ANTONIO</t>
  </si>
  <si>
    <t>BANDIERA ALESSANDRO</t>
  </si>
  <si>
    <t>RUSSO PIETRO</t>
  </si>
  <si>
    <t>CUSUMANO SALVATORE</t>
  </si>
  <si>
    <t>CIFALI ELENA</t>
  </si>
  <si>
    <t>SCARPITTA FRANCESCO</t>
  </si>
  <si>
    <t>MOSCATO FILOMENA</t>
  </si>
  <si>
    <t>UISP</t>
  </si>
  <si>
    <t>MENICHINI GIUSEPPE</t>
  </si>
  <si>
    <t>FERRO MAURIZIO</t>
  </si>
  <si>
    <t>PRETINI REMO</t>
  </si>
  <si>
    <t>PANEBIANCO SALVATORE</t>
  </si>
  <si>
    <t>PICCIONE SALVATORE</t>
  </si>
  <si>
    <t>RANNO MICHELE</t>
  </si>
  <si>
    <t>UISP COMITATO TERRITORIALE DI CATANIA</t>
  </si>
  <si>
    <t>GRIECO EDOARDO</t>
  </si>
  <si>
    <t>NACCI RODOLFO</t>
  </si>
  <si>
    <t>DI STEFANO PIETRO</t>
  </si>
  <si>
    <t>DE FRANCESCO VITO</t>
  </si>
  <si>
    <t>TOP RUNNING BRINDISI</t>
  </si>
  <si>
    <t>NAPOLETANO GENNARO</t>
  </si>
  <si>
    <t>ASI - ASD CORRICASTROVILLARI</t>
  </si>
  <si>
    <t>RUGGERI GIUSEPPE</t>
  </si>
  <si>
    <t>PLONER LUIGI</t>
  </si>
  <si>
    <t>PIETRO MICCA BIELLA</t>
  </si>
  <si>
    <t>SPECIALE VITO</t>
  </si>
  <si>
    <t>SPECIALE VINCENZO</t>
  </si>
  <si>
    <t>SIMPSON MAUREEN</t>
  </si>
  <si>
    <t>OCELLO NICOLA</t>
  </si>
  <si>
    <t>ATL.GIOIA TAURO</t>
  </si>
  <si>
    <t>TRIGLIA LUIGI</t>
  </si>
  <si>
    <t>GIGNINA ANTONINO</t>
  </si>
  <si>
    <t>VITOLO ARMANDO</t>
  </si>
  <si>
    <t>ESC SSD SRL EUROPA SC</t>
  </si>
  <si>
    <t>DI PAOLA SEBASTIANO</t>
  </si>
  <si>
    <t>A.S.D. SCUOLA DI ATL. LEGG. CT</t>
  </si>
  <si>
    <t>BRIGATTI STEFANO</t>
  </si>
  <si>
    <t>RUNNERS BERGAMO</t>
  </si>
  <si>
    <t>FUSCA DAVIDE</t>
  </si>
  <si>
    <t>A.S.D. CASTLERUN</t>
  </si>
  <si>
    <t>PANDURI ROLAND</t>
  </si>
  <si>
    <t>PODISTILOCRI</t>
  </si>
  <si>
    <t>VASSALLO PAOLO</t>
  </si>
  <si>
    <t>A.S.D. MARATHON MONREALE</t>
  </si>
  <si>
    <t>CANNATA' GIUSEPPE</t>
  </si>
  <si>
    <t>CANNATA' ALDO</t>
  </si>
  <si>
    <t>CANNITO FRANCESCO</t>
  </si>
  <si>
    <t>HAPPY RUNNERS ALTAMURA</t>
  </si>
  <si>
    <t>MASTROGIACOMO FRANCESCO</t>
  </si>
  <si>
    <t>SEVERONI STEFANO</t>
  </si>
  <si>
    <t>NRFISIOATLETICA ASS. DIL.</t>
  </si>
  <si>
    <t>GIRGENTI DANILO</t>
  </si>
  <si>
    <t>MURATORE FRANCESCO</t>
  </si>
  <si>
    <t>CRAPANZANO GIOVANNI</t>
  </si>
  <si>
    <t>GERVASI GIANCARLO</t>
  </si>
  <si>
    <t>CANGERI GIUSEPPE</t>
  </si>
  <si>
    <t>LO GRANDE SALVATORE</t>
  </si>
  <si>
    <t>MEDINA ADRIAN</t>
  </si>
  <si>
    <t>SCIARRATTA ALFONSO</t>
  </si>
  <si>
    <t>RUBINO GIUSEPPE</t>
  </si>
  <si>
    <t>MATONE ANNA MARIA</t>
  </si>
  <si>
    <t>MARATHON CLUB MINERVINO</t>
  </si>
  <si>
    <t>SALVATORE ANTONIO</t>
  </si>
  <si>
    <t>CLUB SUPER MARATHON ITALIA</t>
  </si>
  <si>
    <t>GUERRIERI GRAZIANO</t>
  </si>
  <si>
    <t>ASD TEAM WARRIORS PISA</t>
  </si>
  <si>
    <t>ARDITO FILIPPO</t>
  </si>
  <si>
    <t>CONTARINO CARMELO</t>
  </si>
  <si>
    <t>PIZZO MARIO</t>
  </si>
  <si>
    <t>MONTI MICHELE FRANCESC</t>
  </si>
  <si>
    <t>ATLETICA BARBAS</t>
  </si>
  <si>
    <t>CATANIA ROSARIO</t>
  </si>
  <si>
    <t>ALBIANI MARCELLO</t>
  </si>
  <si>
    <t>RAINERI ANTONIO CARMELO</t>
  </si>
  <si>
    <t>ROSANA GIOVANNI</t>
  </si>
  <si>
    <t>FLAGIELLO NICOLO'</t>
  </si>
  <si>
    <t>ADANTI ANDREA</t>
  </si>
  <si>
    <t>CRISPIANO MARATHON CLUB ONLUS</t>
  </si>
  <si>
    <t>GIULIANO GIOVANNI</t>
  </si>
  <si>
    <t>BERGAMO STARS ATLETICA</t>
  </si>
  <si>
    <t>ANCORA VITO PIERO</t>
  </si>
  <si>
    <t>CUS PRO PATRIA MILANO</t>
  </si>
  <si>
    <t>RIZZITELLI MICHELE</t>
  </si>
  <si>
    <t>PONZIO GUIDO VINCENZO</t>
  </si>
  <si>
    <t>ATLETICA MOLISE AMATORI</t>
  </si>
  <si>
    <t>FALEO MASSIMO</t>
  </si>
  <si>
    <t>BRISCHETTO MARCO</t>
  </si>
  <si>
    <t>CARTA FABRIZIO DOMENICO</t>
  </si>
  <si>
    <t>GARGANO ANGELA</t>
  </si>
  <si>
    <t>A.S.DIL. PALERMO H. 13,31</t>
  </si>
  <si>
    <t>ITA</t>
  </si>
  <si>
    <t>LAT</t>
  </si>
  <si>
    <t>SUI</t>
  </si>
  <si>
    <t>URU</t>
  </si>
  <si>
    <t>FRA</t>
  </si>
  <si>
    <t>Andatuta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</si>
</sst>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6"/>
      <color theme="9" tint="-0.24997711111789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5" xfId="0" applyBorder="1" applyAlignment="1"/>
    <xf numFmtId="0" fontId="0" fillId="2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4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21" fontId="4" fillId="0" borderId="6" xfId="0" applyNumberFormat="1" applyFont="1" applyFill="1" applyBorder="1"/>
    <xf numFmtId="45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21" fontId="4" fillId="0" borderId="6" xfId="0" applyNumberFormat="1" applyFont="1" applyFill="1" applyBorder="1" applyAlignment="1">
      <alignment horizontal="right" vertical="center"/>
    </xf>
    <xf numFmtId="21" fontId="4" fillId="6" borderId="6" xfId="0" applyNumberFormat="1" applyFont="1" applyFill="1" applyBorder="1"/>
    <xf numFmtId="45" fontId="4" fillId="6" borderId="6" xfId="0" applyNumberFormat="1" applyFont="1" applyFill="1" applyBorder="1" applyAlignment="1">
      <alignment horizontal="center" vertical="center"/>
    </xf>
    <xf numFmtId="21" fontId="4" fillId="6" borderId="6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1219200</xdr:colOff>
      <xdr:row>0</xdr:row>
      <xdr:rowOff>47625</xdr:rowOff>
    </xdr:from>
    <xdr:to>
      <xdr:col>3</xdr:col>
      <xdr:colOff>2162175</xdr:colOff>
      <xdr:row>0</xdr:row>
      <xdr:rowOff>346304</xdr:rowOff>
    </xdr:to>
    <xdr:pic>
      <xdr:nvPicPr>
        <xdr:cNvPr id="2" name="Immagine 1" descr="logo_decimo_foot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47625"/>
          <a:ext cx="942975" cy="29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2"/>
  <sheetViews>
    <sheetView tabSelected="1" workbookViewId="0">
      <selection activeCell="N15" sqref="N15"/>
    </sheetView>
  </sheetViews>
  <sheetFormatPr defaultRowHeight="12.75"/>
  <cols>
    <col min="1" max="1" width="10.42578125" style="4" customWidth="1"/>
    <col min="2" max="2" width="10.140625" style="4" customWidth="1"/>
    <col min="3" max="3" width="27.5703125" bestFit="1" customWidth="1"/>
    <col min="4" max="4" width="39" bestFit="1" customWidth="1"/>
    <col min="5" max="5" width="6.140625" customWidth="1"/>
    <col min="6" max="6" width="9.140625" style="4"/>
    <col min="7" max="7" width="9.85546875" style="4" customWidth="1"/>
    <col min="8" max="9" width="8.85546875" style="4" customWidth="1"/>
    <col min="10" max="10" width="9.28515625" style="4" customWidth="1"/>
    <col min="11" max="11" width="9.140625" style="5"/>
  </cols>
  <sheetData>
    <row r="1" spans="1:16" s="1" customFormat="1" ht="30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  <c r="L1" s="2"/>
      <c r="M1" s="2"/>
      <c r="N1" s="2"/>
      <c r="O1" s="2"/>
      <c r="P1" s="3"/>
    </row>
    <row r="2" spans="1:16" s="1" customFormat="1" ht="30" customHeight="1">
      <c r="A2" s="7" t="s">
        <v>43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6" ht="30" customHeight="1">
      <c r="A3" s="13" t="s">
        <v>42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6" ht="25.5">
      <c r="A4" s="14" t="s">
        <v>32</v>
      </c>
      <c r="B4" s="15" t="s">
        <v>33</v>
      </c>
      <c r="C4" s="15" t="s">
        <v>34</v>
      </c>
      <c r="D4" s="15" t="s">
        <v>35</v>
      </c>
      <c r="E4" s="15" t="s">
        <v>41</v>
      </c>
      <c r="F4" s="15" t="s">
        <v>40</v>
      </c>
      <c r="G4" s="16" t="s">
        <v>37</v>
      </c>
      <c r="H4" s="16" t="s">
        <v>38</v>
      </c>
      <c r="I4" s="16" t="s">
        <v>36</v>
      </c>
      <c r="J4" s="17" t="s">
        <v>287</v>
      </c>
      <c r="K4" s="17" t="s">
        <v>39</v>
      </c>
    </row>
    <row r="5" spans="1:16" s="6" customFormat="1" ht="15" customHeight="1">
      <c r="A5" s="20">
        <v>1</v>
      </c>
      <c r="B5" s="20">
        <v>5</v>
      </c>
      <c r="C5" s="21" t="s">
        <v>44</v>
      </c>
      <c r="D5" s="21" t="s">
        <v>19</v>
      </c>
      <c r="E5" s="20" t="s">
        <v>282</v>
      </c>
      <c r="F5" s="20" t="s">
        <v>4</v>
      </c>
      <c r="G5" s="20">
        <v>1</v>
      </c>
      <c r="H5" s="20">
        <v>1</v>
      </c>
      <c r="I5" s="22">
        <v>0.11217592592592592</v>
      </c>
      <c r="J5" s="23">
        <f>I5/42.195</f>
        <v>2.6585122864302858E-3</v>
      </c>
      <c r="K5" s="24" t="s">
        <v>1</v>
      </c>
    </row>
    <row r="6" spans="1:16" s="6" customFormat="1" ht="15" customHeight="1">
      <c r="A6" s="20">
        <v>2</v>
      </c>
      <c r="B6" s="20">
        <v>1</v>
      </c>
      <c r="C6" s="21" t="s">
        <v>45</v>
      </c>
      <c r="D6" s="21" t="s">
        <v>46</v>
      </c>
      <c r="E6" s="20" t="s">
        <v>282</v>
      </c>
      <c r="F6" s="20" t="s">
        <v>0</v>
      </c>
      <c r="G6" s="20">
        <v>2</v>
      </c>
      <c r="H6" s="20">
        <v>1</v>
      </c>
      <c r="I6" s="22">
        <v>0.11230324074074073</v>
      </c>
      <c r="J6" s="23">
        <f t="shared" ref="J6:J69" si="0">I6/42.195</f>
        <v>2.6615295826695278E-3</v>
      </c>
      <c r="K6" s="25">
        <f>I6-$I$5</f>
        <v>1.2731481481481621E-4</v>
      </c>
    </row>
    <row r="7" spans="1:16" s="6" customFormat="1" ht="15" customHeight="1">
      <c r="A7" s="20">
        <v>3</v>
      </c>
      <c r="B7" s="20">
        <v>92</v>
      </c>
      <c r="C7" s="21" t="s">
        <v>47</v>
      </c>
      <c r="D7" s="21" t="s">
        <v>2</v>
      </c>
      <c r="E7" s="20" t="s">
        <v>282</v>
      </c>
      <c r="F7" s="20" t="s">
        <v>0</v>
      </c>
      <c r="G7" s="20">
        <v>3</v>
      </c>
      <c r="H7" s="20">
        <v>2</v>
      </c>
      <c r="I7" s="22">
        <v>0.11487268518518519</v>
      </c>
      <c r="J7" s="23">
        <f t="shared" si="0"/>
        <v>2.7224241067705934E-3</v>
      </c>
      <c r="K7" s="25">
        <f t="shared" ref="K7:K70" si="1">I7-$I$5</f>
        <v>2.6967592592592737E-3</v>
      </c>
    </row>
    <row r="8" spans="1:16" s="6" customFormat="1" ht="15" customHeight="1">
      <c r="A8" s="20">
        <v>4</v>
      </c>
      <c r="B8" s="20">
        <v>93</v>
      </c>
      <c r="C8" s="21" t="s">
        <v>48</v>
      </c>
      <c r="D8" s="21" t="s">
        <v>2</v>
      </c>
      <c r="E8" s="20" t="s">
        <v>282</v>
      </c>
      <c r="F8" s="20" t="s">
        <v>7</v>
      </c>
      <c r="G8" s="20">
        <v>4</v>
      </c>
      <c r="H8" s="20">
        <v>1</v>
      </c>
      <c r="I8" s="22">
        <v>0.11868055555555555</v>
      </c>
      <c r="J8" s="23">
        <f t="shared" si="0"/>
        <v>2.8126686942897394E-3</v>
      </c>
      <c r="K8" s="25">
        <f t="shared" si="1"/>
        <v>6.504629629629638E-3</v>
      </c>
    </row>
    <row r="9" spans="1:16" s="6" customFormat="1" ht="15" customHeight="1">
      <c r="A9" s="20">
        <v>5</v>
      </c>
      <c r="B9" s="20">
        <v>74</v>
      </c>
      <c r="C9" s="21" t="s">
        <v>49</v>
      </c>
      <c r="D9" s="21" t="s">
        <v>50</v>
      </c>
      <c r="E9" s="20" t="s">
        <v>282</v>
      </c>
      <c r="F9" s="20" t="s">
        <v>3</v>
      </c>
      <c r="G9" s="20">
        <v>5</v>
      </c>
      <c r="H9" s="20">
        <v>1</v>
      </c>
      <c r="I9" s="22">
        <v>0.12074074074074075</v>
      </c>
      <c r="J9" s="23">
        <f t="shared" si="0"/>
        <v>2.8614940334338369E-3</v>
      </c>
      <c r="K9" s="25">
        <f t="shared" si="1"/>
        <v>8.5648148148148306E-3</v>
      </c>
    </row>
    <row r="10" spans="1:16" s="6" customFormat="1" ht="15" customHeight="1">
      <c r="A10" s="20">
        <v>6</v>
      </c>
      <c r="B10" s="20">
        <v>178</v>
      </c>
      <c r="C10" s="21" t="s">
        <v>51</v>
      </c>
      <c r="D10" s="21" t="s">
        <v>52</v>
      </c>
      <c r="E10" s="20" t="s">
        <v>282</v>
      </c>
      <c r="F10" s="20" t="s">
        <v>4</v>
      </c>
      <c r="G10" s="20">
        <v>6</v>
      </c>
      <c r="H10" s="20">
        <v>2</v>
      </c>
      <c r="I10" s="22">
        <v>0.12229166666666667</v>
      </c>
      <c r="J10" s="23">
        <f t="shared" si="0"/>
        <v>2.8982501876209663E-3</v>
      </c>
      <c r="K10" s="25">
        <f t="shared" si="1"/>
        <v>1.0115740740740758E-2</v>
      </c>
    </row>
    <row r="11" spans="1:16" s="6" customFormat="1" ht="15" customHeight="1">
      <c r="A11" s="20">
        <v>7</v>
      </c>
      <c r="B11" s="20">
        <v>120</v>
      </c>
      <c r="C11" s="21" t="s">
        <v>53</v>
      </c>
      <c r="D11" s="21" t="s">
        <v>54</v>
      </c>
      <c r="E11" s="20" t="s">
        <v>282</v>
      </c>
      <c r="F11" s="20" t="s">
        <v>4</v>
      </c>
      <c r="G11" s="20">
        <v>7</v>
      </c>
      <c r="H11" s="20">
        <v>3</v>
      </c>
      <c r="I11" s="22">
        <v>0.12267361111111112</v>
      </c>
      <c r="J11" s="23">
        <f t="shared" si="0"/>
        <v>2.9073020763386924E-3</v>
      </c>
      <c r="K11" s="25">
        <f t="shared" si="1"/>
        <v>1.0497685185185207E-2</v>
      </c>
    </row>
    <row r="12" spans="1:16" s="6" customFormat="1" ht="15" customHeight="1">
      <c r="A12" s="20">
        <v>8</v>
      </c>
      <c r="B12" s="20">
        <v>59</v>
      </c>
      <c r="C12" s="21" t="s">
        <v>55</v>
      </c>
      <c r="D12" s="21" t="s">
        <v>56</v>
      </c>
      <c r="E12" s="20" t="s">
        <v>282</v>
      </c>
      <c r="F12" s="20" t="s">
        <v>4</v>
      </c>
      <c r="G12" s="20">
        <v>8</v>
      </c>
      <c r="H12" s="20">
        <v>4</v>
      </c>
      <c r="I12" s="22">
        <v>0.12339120370370371</v>
      </c>
      <c r="J12" s="23">
        <f t="shared" si="0"/>
        <v>2.9243086551416922E-3</v>
      </c>
      <c r="K12" s="25">
        <f t="shared" si="1"/>
        <v>1.1215277777777796E-2</v>
      </c>
    </row>
    <row r="13" spans="1:16" s="6" customFormat="1" ht="15" customHeight="1">
      <c r="A13" s="20">
        <v>9</v>
      </c>
      <c r="B13" s="20">
        <v>133</v>
      </c>
      <c r="C13" s="21" t="s">
        <v>57</v>
      </c>
      <c r="D13" s="21" t="s">
        <v>58</v>
      </c>
      <c r="E13" s="20" t="s">
        <v>282</v>
      </c>
      <c r="F13" s="20" t="s">
        <v>4</v>
      </c>
      <c r="G13" s="20">
        <v>9</v>
      </c>
      <c r="H13" s="20">
        <v>5</v>
      </c>
      <c r="I13" s="22">
        <v>0.12442129629629629</v>
      </c>
      <c r="J13" s="23">
        <f t="shared" si="0"/>
        <v>2.9487213247137408E-3</v>
      </c>
      <c r="K13" s="25">
        <f t="shared" si="1"/>
        <v>1.2245370370370379E-2</v>
      </c>
    </row>
    <row r="14" spans="1:16" s="6" customFormat="1" ht="15" customHeight="1">
      <c r="A14" s="20">
        <v>10</v>
      </c>
      <c r="B14" s="20">
        <v>37</v>
      </c>
      <c r="C14" s="21" t="s">
        <v>59</v>
      </c>
      <c r="D14" s="21" t="s">
        <v>46</v>
      </c>
      <c r="E14" s="20" t="s">
        <v>282</v>
      </c>
      <c r="F14" s="20" t="s">
        <v>4</v>
      </c>
      <c r="G14" s="20">
        <v>10</v>
      </c>
      <c r="H14" s="20">
        <v>6</v>
      </c>
      <c r="I14" s="22">
        <v>0.12534722222222222</v>
      </c>
      <c r="J14" s="23">
        <f t="shared" si="0"/>
        <v>2.9706652973627732E-3</v>
      </c>
      <c r="K14" s="25">
        <f t="shared" si="1"/>
        <v>1.3171296296296306E-2</v>
      </c>
    </row>
    <row r="15" spans="1:16" s="6" customFormat="1" ht="15" customHeight="1">
      <c r="A15" s="20">
        <v>11</v>
      </c>
      <c r="B15" s="20">
        <v>105</v>
      </c>
      <c r="C15" s="21" t="s">
        <v>60</v>
      </c>
      <c r="D15" s="21" t="s">
        <v>61</v>
      </c>
      <c r="E15" s="20" t="s">
        <v>282</v>
      </c>
      <c r="F15" s="20" t="s">
        <v>7</v>
      </c>
      <c r="G15" s="20">
        <v>11</v>
      </c>
      <c r="H15" s="20">
        <v>2</v>
      </c>
      <c r="I15" s="22">
        <v>0.1259837962962963</v>
      </c>
      <c r="J15" s="23">
        <f t="shared" si="0"/>
        <v>2.9857517785589834E-3</v>
      </c>
      <c r="K15" s="25">
        <f t="shared" si="1"/>
        <v>1.3807870370370387E-2</v>
      </c>
    </row>
    <row r="16" spans="1:16" s="6" customFormat="1" ht="15" customHeight="1">
      <c r="A16" s="20">
        <v>12</v>
      </c>
      <c r="B16" s="20">
        <v>134</v>
      </c>
      <c r="C16" s="21" t="s">
        <v>62</v>
      </c>
      <c r="D16" s="21" t="s">
        <v>63</v>
      </c>
      <c r="E16" s="20" t="s">
        <v>283</v>
      </c>
      <c r="F16" s="20" t="s">
        <v>4</v>
      </c>
      <c r="G16" s="20">
        <v>12</v>
      </c>
      <c r="H16" s="20">
        <v>7</v>
      </c>
      <c r="I16" s="22">
        <v>0.12613425925925925</v>
      </c>
      <c r="J16" s="23">
        <f t="shared" si="0"/>
        <v>2.9893176741144509E-3</v>
      </c>
      <c r="K16" s="25">
        <f t="shared" si="1"/>
        <v>1.3958333333333336E-2</v>
      </c>
    </row>
    <row r="17" spans="1:11" s="6" customFormat="1" ht="15" customHeight="1">
      <c r="A17" s="20">
        <v>13</v>
      </c>
      <c r="B17" s="20">
        <v>152</v>
      </c>
      <c r="C17" s="21" t="s">
        <v>64</v>
      </c>
      <c r="D17" s="21" t="s">
        <v>65</v>
      </c>
      <c r="E17" s="20" t="s">
        <v>282</v>
      </c>
      <c r="F17" s="20" t="s">
        <v>3</v>
      </c>
      <c r="G17" s="20">
        <v>13</v>
      </c>
      <c r="H17" s="20">
        <v>2</v>
      </c>
      <c r="I17" s="22">
        <v>0.1270023148148148</v>
      </c>
      <c r="J17" s="23">
        <f t="shared" si="0"/>
        <v>3.0098901484729187E-3</v>
      </c>
      <c r="K17" s="25">
        <f t="shared" si="1"/>
        <v>1.4826388888888889E-2</v>
      </c>
    </row>
    <row r="18" spans="1:11" s="6" customFormat="1" ht="15" customHeight="1">
      <c r="A18" s="20">
        <v>14</v>
      </c>
      <c r="B18" s="20">
        <v>27</v>
      </c>
      <c r="C18" s="21" t="s">
        <v>66</v>
      </c>
      <c r="D18" s="21" t="s">
        <v>6</v>
      </c>
      <c r="E18" s="20" t="s">
        <v>282</v>
      </c>
      <c r="F18" s="20" t="s">
        <v>0</v>
      </c>
      <c r="G18" s="20">
        <v>14</v>
      </c>
      <c r="H18" s="20">
        <v>3</v>
      </c>
      <c r="I18" s="22">
        <v>0.1270138888888889</v>
      </c>
      <c r="J18" s="23">
        <f t="shared" si="0"/>
        <v>3.0101644481310319E-3</v>
      </c>
      <c r="K18" s="25">
        <f t="shared" si="1"/>
        <v>1.4837962962962983E-2</v>
      </c>
    </row>
    <row r="19" spans="1:11" s="6" customFormat="1" ht="15" customHeight="1">
      <c r="A19" s="20">
        <v>15</v>
      </c>
      <c r="B19" s="20">
        <v>26</v>
      </c>
      <c r="C19" s="21" t="s">
        <v>67</v>
      </c>
      <c r="D19" s="21" t="s">
        <v>6</v>
      </c>
      <c r="E19" s="20" t="s">
        <v>282</v>
      </c>
      <c r="F19" s="20" t="s">
        <v>7</v>
      </c>
      <c r="G19" s="20">
        <v>15</v>
      </c>
      <c r="H19" s="20">
        <v>3</v>
      </c>
      <c r="I19" s="22">
        <v>0.12748842592592594</v>
      </c>
      <c r="J19" s="23">
        <f t="shared" si="0"/>
        <v>3.0214107341136613E-3</v>
      </c>
      <c r="K19" s="25">
        <f t="shared" si="1"/>
        <v>1.5312500000000021E-2</v>
      </c>
    </row>
    <row r="20" spans="1:11" s="6" customFormat="1" ht="15" customHeight="1">
      <c r="A20" s="20">
        <v>16</v>
      </c>
      <c r="B20" s="20">
        <v>225</v>
      </c>
      <c r="C20" s="21" t="s">
        <v>68</v>
      </c>
      <c r="D20" s="21" t="s">
        <v>69</v>
      </c>
      <c r="E20" s="20" t="s">
        <v>282</v>
      </c>
      <c r="F20" s="20" t="s">
        <v>3</v>
      </c>
      <c r="G20" s="20">
        <v>16</v>
      </c>
      <c r="H20" s="20">
        <v>3</v>
      </c>
      <c r="I20" s="22">
        <v>0.12840277777777778</v>
      </c>
      <c r="J20" s="23">
        <f t="shared" si="0"/>
        <v>3.0430804071045806E-3</v>
      </c>
      <c r="K20" s="25">
        <f t="shared" si="1"/>
        <v>1.6226851851851867E-2</v>
      </c>
    </row>
    <row r="21" spans="1:11" s="6" customFormat="1" ht="15" customHeight="1">
      <c r="A21" s="20">
        <v>17</v>
      </c>
      <c r="B21" s="20">
        <v>31</v>
      </c>
      <c r="C21" s="21" t="s">
        <v>70</v>
      </c>
      <c r="D21" s="21" t="s">
        <v>5</v>
      </c>
      <c r="E21" s="20" t="s">
        <v>282</v>
      </c>
      <c r="F21" s="20" t="s">
        <v>3</v>
      </c>
      <c r="G21" s="20">
        <v>17</v>
      </c>
      <c r="H21" s="20">
        <v>4</v>
      </c>
      <c r="I21" s="22">
        <v>0.13175925925925927</v>
      </c>
      <c r="J21" s="23">
        <f t="shared" si="0"/>
        <v>3.1226273079573235E-3</v>
      </c>
      <c r="K21" s="25">
        <f t="shared" si="1"/>
        <v>1.9583333333333355E-2</v>
      </c>
    </row>
    <row r="22" spans="1:11" s="6" customFormat="1" ht="15" customHeight="1">
      <c r="A22" s="20">
        <v>18</v>
      </c>
      <c r="B22" s="20">
        <v>151</v>
      </c>
      <c r="C22" s="21" t="s">
        <v>71</v>
      </c>
      <c r="D22" s="21" t="s">
        <v>72</v>
      </c>
      <c r="E22" s="20" t="s">
        <v>282</v>
      </c>
      <c r="F22" s="20" t="s">
        <v>9</v>
      </c>
      <c r="G22" s="20">
        <v>18</v>
      </c>
      <c r="H22" s="20">
        <v>1</v>
      </c>
      <c r="I22" s="22">
        <v>0.13208333333333333</v>
      </c>
      <c r="J22" s="23">
        <f t="shared" si="0"/>
        <v>3.1303076983844845E-3</v>
      </c>
      <c r="K22" s="25">
        <f t="shared" si="1"/>
        <v>1.9907407407407415E-2</v>
      </c>
    </row>
    <row r="23" spans="1:11" s="6" customFormat="1" ht="15" customHeight="1">
      <c r="A23" s="20">
        <v>19</v>
      </c>
      <c r="B23" s="20">
        <v>221</v>
      </c>
      <c r="C23" s="21" t="s">
        <v>73</v>
      </c>
      <c r="D23" s="21" t="s">
        <v>52</v>
      </c>
      <c r="E23" s="20" t="s">
        <v>282</v>
      </c>
      <c r="F23" s="20" t="s">
        <v>4</v>
      </c>
      <c r="G23" s="20">
        <v>19</v>
      </c>
      <c r="H23" s="20">
        <v>8</v>
      </c>
      <c r="I23" s="22">
        <v>0.13223379629629631</v>
      </c>
      <c r="J23" s="23">
        <f t="shared" si="0"/>
        <v>3.1338735939399529E-3</v>
      </c>
      <c r="K23" s="25">
        <f t="shared" si="1"/>
        <v>2.0057870370370393E-2</v>
      </c>
    </row>
    <row r="24" spans="1:11" s="6" customFormat="1" ht="15" customHeight="1">
      <c r="A24" s="20">
        <v>20</v>
      </c>
      <c r="B24" s="20">
        <v>142</v>
      </c>
      <c r="C24" s="21" t="s">
        <v>74</v>
      </c>
      <c r="D24" s="21" t="s">
        <v>75</v>
      </c>
      <c r="E24" s="20" t="s">
        <v>284</v>
      </c>
      <c r="F24" s="20" t="s">
        <v>9</v>
      </c>
      <c r="G24" s="20">
        <v>20</v>
      </c>
      <c r="H24" s="20">
        <v>2</v>
      </c>
      <c r="I24" s="22">
        <v>0.1330324074074074</v>
      </c>
      <c r="J24" s="23">
        <f t="shared" si="0"/>
        <v>3.1528002703497429E-3</v>
      </c>
      <c r="K24" s="25">
        <f t="shared" si="1"/>
        <v>2.085648148148149E-2</v>
      </c>
    </row>
    <row r="25" spans="1:11" s="6" customFormat="1" ht="15" customHeight="1">
      <c r="A25" s="20">
        <v>21</v>
      </c>
      <c r="B25" s="20">
        <v>51</v>
      </c>
      <c r="C25" s="21" t="s">
        <v>76</v>
      </c>
      <c r="D25" s="21" t="s">
        <v>77</v>
      </c>
      <c r="E25" s="20" t="s">
        <v>282</v>
      </c>
      <c r="F25" s="20" t="s">
        <v>9</v>
      </c>
      <c r="G25" s="20">
        <v>21</v>
      </c>
      <c r="H25" s="20">
        <v>3</v>
      </c>
      <c r="I25" s="22">
        <v>0.13350694444444444</v>
      </c>
      <c r="J25" s="23">
        <f t="shared" si="0"/>
        <v>3.1640465563323723E-3</v>
      </c>
      <c r="K25" s="25">
        <f t="shared" si="1"/>
        <v>2.1331018518518527E-2</v>
      </c>
    </row>
    <row r="26" spans="1:11" s="6" customFormat="1" ht="15" customHeight="1">
      <c r="A26" s="20">
        <v>22</v>
      </c>
      <c r="B26" s="20">
        <v>147</v>
      </c>
      <c r="C26" s="21" t="s">
        <v>78</v>
      </c>
      <c r="D26" s="21" t="s">
        <v>79</v>
      </c>
      <c r="E26" s="20" t="s">
        <v>282</v>
      </c>
      <c r="F26" s="20" t="s">
        <v>0</v>
      </c>
      <c r="G26" s="20">
        <v>22</v>
      </c>
      <c r="H26" s="20">
        <v>4</v>
      </c>
      <c r="I26" s="22">
        <v>0.13364583333333332</v>
      </c>
      <c r="J26" s="23">
        <f t="shared" si="0"/>
        <v>3.1673381522297267E-3</v>
      </c>
      <c r="K26" s="25">
        <f t="shared" si="1"/>
        <v>2.146990740740741E-2</v>
      </c>
    </row>
    <row r="27" spans="1:11" s="6" customFormat="1" ht="15" customHeight="1">
      <c r="A27" s="20">
        <v>23</v>
      </c>
      <c r="B27" s="20">
        <v>159</v>
      </c>
      <c r="C27" s="21" t="s">
        <v>80</v>
      </c>
      <c r="D27" s="21" t="s">
        <v>75</v>
      </c>
      <c r="E27" s="20" t="s">
        <v>282</v>
      </c>
      <c r="F27" s="20" t="s">
        <v>9</v>
      </c>
      <c r="G27" s="20">
        <v>23</v>
      </c>
      <c r="H27" s="20">
        <v>4</v>
      </c>
      <c r="I27" s="22">
        <v>0.13479166666666667</v>
      </c>
      <c r="J27" s="23">
        <f t="shared" si="0"/>
        <v>3.1944938183829049E-3</v>
      </c>
      <c r="K27" s="25">
        <f t="shared" si="1"/>
        <v>2.2615740740740756E-2</v>
      </c>
    </row>
    <row r="28" spans="1:11" s="6" customFormat="1" ht="15" customHeight="1">
      <c r="A28" s="20">
        <v>24</v>
      </c>
      <c r="B28" s="20">
        <v>163</v>
      </c>
      <c r="C28" s="21" t="s">
        <v>81</v>
      </c>
      <c r="D28" s="21" t="s">
        <v>52</v>
      </c>
      <c r="E28" s="20" t="s">
        <v>282</v>
      </c>
      <c r="F28" s="20" t="s">
        <v>9</v>
      </c>
      <c r="G28" s="20">
        <v>24</v>
      </c>
      <c r="H28" s="20">
        <v>5</v>
      </c>
      <c r="I28" s="22">
        <v>0.13503472222222221</v>
      </c>
      <c r="J28" s="23">
        <f t="shared" si="0"/>
        <v>3.2002541112032754E-3</v>
      </c>
      <c r="K28" s="25">
        <f t="shared" si="1"/>
        <v>2.2858796296296294E-2</v>
      </c>
    </row>
    <row r="29" spans="1:11" s="6" customFormat="1" ht="15" customHeight="1">
      <c r="A29" s="20">
        <v>25</v>
      </c>
      <c r="B29" s="20">
        <v>87</v>
      </c>
      <c r="C29" s="21" t="s">
        <v>82</v>
      </c>
      <c r="D29" s="21" t="s">
        <v>10</v>
      </c>
      <c r="E29" s="20" t="s">
        <v>282</v>
      </c>
      <c r="F29" s="20" t="s">
        <v>4</v>
      </c>
      <c r="G29" s="20">
        <v>25</v>
      </c>
      <c r="H29" s="20">
        <v>9</v>
      </c>
      <c r="I29" s="22">
        <v>0.13540509259259259</v>
      </c>
      <c r="J29" s="23">
        <f t="shared" si="0"/>
        <v>3.2090317002628887E-3</v>
      </c>
      <c r="K29" s="25">
        <f t="shared" si="1"/>
        <v>2.3229166666666676E-2</v>
      </c>
    </row>
    <row r="30" spans="1:11" s="6" customFormat="1" ht="15" customHeight="1">
      <c r="A30" s="20">
        <v>26</v>
      </c>
      <c r="B30" s="20">
        <v>162</v>
      </c>
      <c r="C30" s="21" t="s">
        <v>83</v>
      </c>
      <c r="D30" s="21" t="s">
        <v>11</v>
      </c>
      <c r="E30" s="20" t="s">
        <v>282</v>
      </c>
      <c r="F30" s="20" t="s">
        <v>12</v>
      </c>
      <c r="G30" s="20">
        <v>26</v>
      </c>
      <c r="H30" s="20">
        <v>1</v>
      </c>
      <c r="I30" s="22">
        <v>0.1378125</v>
      </c>
      <c r="J30" s="23">
        <f t="shared" si="0"/>
        <v>3.2660860291503732E-3</v>
      </c>
      <c r="K30" s="25">
        <f t="shared" si="1"/>
        <v>2.5636574074074089E-2</v>
      </c>
    </row>
    <row r="31" spans="1:11" s="6" customFormat="1" ht="15" customHeight="1">
      <c r="A31" s="20">
        <v>27</v>
      </c>
      <c r="B31" s="20">
        <v>136</v>
      </c>
      <c r="C31" s="21" t="s">
        <v>84</v>
      </c>
      <c r="D31" s="21" t="s">
        <v>85</v>
      </c>
      <c r="E31" s="20" t="s">
        <v>282</v>
      </c>
      <c r="F31" s="20" t="s">
        <v>4</v>
      </c>
      <c r="G31" s="20">
        <v>27</v>
      </c>
      <c r="H31" s="20">
        <v>10</v>
      </c>
      <c r="I31" s="22">
        <v>0.13847222222222222</v>
      </c>
      <c r="J31" s="23">
        <f t="shared" si="0"/>
        <v>3.2817211096628088E-3</v>
      </c>
      <c r="K31" s="25">
        <f t="shared" si="1"/>
        <v>2.6296296296296304E-2</v>
      </c>
    </row>
    <row r="32" spans="1:11" s="6" customFormat="1" ht="15" customHeight="1">
      <c r="A32" s="20">
        <v>28</v>
      </c>
      <c r="B32" s="20">
        <v>52</v>
      </c>
      <c r="C32" s="21" t="s">
        <v>86</v>
      </c>
      <c r="D32" s="21" t="s">
        <v>65</v>
      </c>
      <c r="E32" s="20" t="s">
        <v>282</v>
      </c>
      <c r="F32" s="20" t="s">
        <v>13</v>
      </c>
      <c r="G32" s="20">
        <v>28</v>
      </c>
      <c r="H32" s="20">
        <v>1</v>
      </c>
      <c r="I32" s="22">
        <v>0.13857638888888887</v>
      </c>
      <c r="J32" s="23">
        <f t="shared" si="0"/>
        <v>3.2841898065858249E-3</v>
      </c>
      <c r="K32" s="25">
        <f t="shared" si="1"/>
        <v>2.6400462962962959E-2</v>
      </c>
    </row>
    <row r="33" spans="1:11" s="6" customFormat="1" ht="15" customHeight="1">
      <c r="A33" s="20">
        <v>29</v>
      </c>
      <c r="B33" s="20">
        <v>118</v>
      </c>
      <c r="C33" s="21" t="s">
        <v>87</v>
      </c>
      <c r="D33" s="21" t="s">
        <v>88</v>
      </c>
      <c r="E33" s="20" t="s">
        <v>282</v>
      </c>
      <c r="F33" s="20" t="s">
        <v>9</v>
      </c>
      <c r="G33" s="20">
        <v>29</v>
      </c>
      <c r="H33" s="20">
        <v>6</v>
      </c>
      <c r="I33" s="22">
        <v>0.14021990740740742</v>
      </c>
      <c r="J33" s="23">
        <f t="shared" si="0"/>
        <v>3.3231403580378581E-3</v>
      </c>
      <c r="K33" s="25">
        <f t="shared" si="1"/>
        <v>2.8043981481481503E-2</v>
      </c>
    </row>
    <row r="34" spans="1:11" s="6" customFormat="1" ht="15" customHeight="1">
      <c r="A34" s="20">
        <v>30</v>
      </c>
      <c r="B34" s="20">
        <v>48</v>
      </c>
      <c r="C34" s="21" t="s">
        <v>89</v>
      </c>
      <c r="D34" s="21" t="s">
        <v>16</v>
      </c>
      <c r="E34" s="20" t="s">
        <v>282</v>
      </c>
      <c r="F34" s="20" t="s">
        <v>4</v>
      </c>
      <c r="G34" s="20">
        <v>30</v>
      </c>
      <c r="H34" s="20">
        <v>11</v>
      </c>
      <c r="I34" s="22">
        <v>0.14037037037037037</v>
      </c>
      <c r="J34" s="23">
        <f t="shared" si="0"/>
        <v>3.3267062535933256E-3</v>
      </c>
      <c r="K34" s="25">
        <f t="shared" si="1"/>
        <v>2.8194444444444453E-2</v>
      </c>
    </row>
    <row r="35" spans="1:11" s="6" customFormat="1" ht="15" customHeight="1">
      <c r="A35" s="20">
        <v>31</v>
      </c>
      <c r="B35" s="20">
        <v>49</v>
      </c>
      <c r="C35" s="21" t="s">
        <v>90</v>
      </c>
      <c r="D35" s="21" t="s">
        <v>16</v>
      </c>
      <c r="E35" s="20" t="s">
        <v>282</v>
      </c>
      <c r="F35" s="20" t="s">
        <v>4</v>
      </c>
      <c r="G35" s="20">
        <v>31</v>
      </c>
      <c r="H35" s="20">
        <v>12</v>
      </c>
      <c r="I35" s="22">
        <v>0.14042824074074076</v>
      </c>
      <c r="J35" s="23">
        <f t="shared" si="0"/>
        <v>3.3280777518838902E-3</v>
      </c>
      <c r="K35" s="25">
        <f t="shared" si="1"/>
        <v>2.8252314814814841E-2</v>
      </c>
    </row>
    <row r="36" spans="1:11" s="6" customFormat="1" ht="15" customHeight="1">
      <c r="A36" s="20">
        <v>32</v>
      </c>
      <c r="B36" s="20">
        <v>143</v>
      </c>
      <c r="C36" s="21" t="s">
        <v>91</v>
      </c>
      <c r="D36" s="21" t="s">
        <v>92</v>
      </c>
      <c r="E36" s="20" t="s">
        <v>282</v>
      </c>
      <c r="F36" s="20" t="s">
        <v>12</v>
      </c>
      <c r="G36" s="20">
        <v>32</v>
      </c>
      <c r="H36" s="20">
        <v>2</v>
      </c>
      <c r="I36" s="22">
        <v>0.14052083333333334</v>
      </c>
      <c r="J36" s="23">
        <f t="shared" si="0"/>
        <v>3.3302721491487936E-3</v>
      </c>
      <c r="K36" s="25">
        <f t="shared" si="1"/>
        <v>2.834490740740743E-2</v>
      </c>
    </row>
    <row r="37" spans="1:11" s="6" customFormat="1" ht="15" customHeight="1">
      <c r="A37" s="20">
        <v>33</v>
      </c>
      <c r="B37" s="20">
        <v>32</v>
      </c>
      <c r="C37" s="21" t="s">
        <v>93</v>
      </c>
      <c r="D37" s="21" t="s">
        <v>94</v>
      </c>
      <c r="E37" s="20" t="s">
        <v>282</v>
      </c>
      <c r="F37" s="20" t="s">
        <v>4</v>
      </c>
      <c r="G37" s="20">
        <v>33</v>
      </c>
      <c r="H37" s="20">
        <v>13</v>
      </c>
      <c r="I37" s="22">
        <v>0.14070601851851852</v>
      </c>
      <c r="J37" s="23">
        <f t="shared" si="0"/>
        <v>3.3346609436785998E-3</v>
      </c>
      <c r="K37" s="25">
        <f t="shared" si="1"/>
        <v>2.8530092592592607E-2</v>
      </c>
    </row>
    <row r="38" spans="1:11" s="6" customFormat="1" ht="15" customHeight="1">
      <c r="A38" s="20">
        <v>34</v>
      </c>
      <c r="B38" s="20">
        <v>206</v>
      </c>
      <c r="C38" s="21" t="s">
        <v>95</v>
      </c>
      <c r="D38" s="21" t="s">
        <v>96</v>
      </c>
      <c r="E38" s="20" t="s">
        <v>282</v>
      </c>
      <c r="F38" s="20" t="s">
        <v>13</v>
      </c>
      <c r="G38" s="20">
        <v>34</v>
      </c>
      <c r="H38" s="20">
        <v>2</v>
      </c>
      <c r="I38" s="22">
        <v>0.14083333333333334</v>
      </c>
      <c r="J38" s="23">
        <f t="shared" si="0"/>
        <v>3.3376782399178418E-3</v>
      </c>
      <c r="K38" s="25">
        <f t="shared" si="1"/>
        <v>2.8657407407407423E-2</v>
      </c>
    </row>
    <row r="39" spans="1:11" s="6" customFormat="1" ht="15" customHeight="1">
      <c r="A39" s="20">
        <v>35</v>
      </c>
      <c r="B39" s="20">
        <v>117</v>
      </c>
      <c r="C39" s="21" t="s">
        <v>97</v>
      </c>
      <c r="D39" s="21" t="s">
        <v>88</v>
      </c>
      <c r="E39" s="20" t="s">
        <v>282</v>
      </c>
      <c r="F39" s="20" t="s">
        <v>3</v>
      </c>
      <c r="G39" s="20">
        <v>35</v>
      </c>
      <c r="H39" s="20">
        <v>5</v>
      </c>
      <c r="I39" s="22">
        <v>0.14098379629629629</v>
      </c>
      <c r="J39" s="23">
        <f t="shared" si="0"/>
        <v>3.3412441354733094E-3</v>
      </c>
      <c r="K39" s="25">
        <f t="shared" si="1"/>
        <v>2.8807870370370373E-2</v>
      </c>
    </row>
    <row r="40" spans="1:11" s="6" customFormat="1" ht="15" customHeight="1">
      <c r="A40" s="20">
        <v>36</v>
      </c>
      <c r="B40" s="20">
        <v>138</v>
      </c>
      <c r="C40" s="21" t="s">
        <v>98</v>
      </c>
      <c r="D40" s="21" t="s">
        <v>85</v>
      </c>
      <c r="E40" s="20" t="s">
        <v>282</v>
      </c>
      <c r="F40" s="20" t="s">
        <v>7</v>
      </c>
      <c r="G40" s="20">
        <v>36</v>
      </c>
      <c r="H40" s="20">
        <v>4</v>
      </c>
      <c r="I40" s="22">
        <v>0.14145833333333332</v>
      </c>
      <c r="J40" s="23">
        <f t="shared" si="0"/>
        <v>3.3524904214559384E-3</v>
      </c>
      <c r="K40" s="25">
        <f t="shared" si="1"/>
        <v>2.928240740740741E-2</v>
      </c>
    </row>
    <row r="41" spans="1:11" s="6" customFormat="1" ht="15" customHeight="1">
      <c r="A41" s="18">
        <v>37</v>
      </c>
      <c r="B41" s="18">
        <v>25</v>
      </c>
      <c r="C41" s="19" t="s">
        <v>99</v>
      </c>
      <c r="D41" s="19" t="s">
        <v>6</v>
      </c>
      <c r="E41" s="18" t="s">
        <v>282</v>
      </c>
      <c r="F41" s="18" t="s">
        <v>25</v>
      </c>
      <c r="G41" s="18">
        <v>1</v>
      </c>
      <c r="H41" s="18">
        <v>1</v>
      </c>
      <c r="I41" s="26">
        <v>0.14152777777777778</v>
      </c>
      <c r="J41" s="27">
        <f t="shared" si="0"/>
        <v>3.3541362194046162E-3</v>
      </c>
      <c r="K41" s="28">
        <f t="shared" si="1"/>
        <v>2.9351851851851865E-2</v>
      </c>
    </row>
    <row r="42" spans="1:11" s="6" customFormat="1" ht="15" customHeight="1">
      <c r="A42" s="20">
        <v>38</v>
      </c>
      <c r="B42" s="20">
        <v>137</v>
      </c>
      <c r="C42" s="21" t="s">
        <v>100</v>
      </c>
      <c r="D42" s="21" t="s">
        <v>85</v>
      </c>
      <c r="E42" s="20" t="s">
        <v>282</v>
      </c>
      <c r="F42" s="20" t="s">
        <v>0</v>
      </c>
      <c r="G42" s="20">
        <v>37</v>
      </c>
      <c r="H42" s="20">
        <v>5</v>
      </c>
      <c r="I42" s="22">
        <v>0.14180555555555555</v>
      </c>
      <c r="J42" s="23">
        <f t="shared" si="0"/>
        <v>3.3607194111993258E-3</v>
      </c>
      <c r="K42" s="25">
        <f t="shared" si="1"/>
        <v>2.9629629629629631E-2</v>
      </c>
    </row>
    <row r="43" spans="1:11" s="6" customFormat="1" ht="15" customHeight="1">
      <c r="A43" s="18">
        <v>39</v>
      </c>
      <c r="B43" s="18">
        <v>192</v>
      </c>
      <c r="C43" s="19" t="s">
        <v>101</v>
      </c>
      <c r="D43" s="19" t="s">
        <v>102</v>
      </c>
      <c r="E43" s="18" t="s">
        <v>282</v>
      </c>
      <c r="F43" s="18" t="s">
        <v>17</v>
      </c>
      <c r="G43" s="18">
        <v>2</v>
      </c>
      <c r="H43" s="18">
        <v>1</v>
      </c>
      <c r="I43" s="26">
        <v>0.14186342592592593</v>
      </c>
      <c r="J43" s="27">
        <f t="shared" si="0"/>
        <v>3.3620909094898904E-3</v>
      </c>
      <c r="K43" s="28">
        <f t="shared" si="1"/>
        <v>2.9687500000000019E-2</v>
      </c>
    </row>
    <row r="44" spans="1:11" s="6" customFormat="1" ht="15" customHeight="1">
      <c r="A44" s="20">
        <v>40</v>
      </c>
      <c r="B44" s="20">
        <v>127</v>
      </c>
      <c r="C44" s="21" t="s">
        <v>103</v>
      </c>
      <c r="D44" s="21" t="s">
        <v>104</v>
      </c>
      <c r="E44" s="20" t="s">
        <v>282</v>
      </c>
      <c r="F44" s="20" t="s">
        <v>9</v>
      </c>
      <c r="G44" s="20">
        <v>38</v>
      </c>
      <c r="H44" s="20">
        <v>7</v>
      </c>
      <c r="I44" s="22">
        <v>0.14200231481481482</v>
      </c>
      <c r="J44" s="23">
        <f t="shared" si="0"/>
        <v>3.3653825053872452E-3</v>
      </c>
      <c r="K44" s="25">
        <f t="shared" si="1"/>
        <v>2.9826388888888902E-2</v>
      </c>
    </row>
    <row r="45" spans="1:11" s="6" customFormat="1" ht="15" customHeight="1">
      <c r="A45" s="20">
        <v>41</v>
      </c>
      <c r="B45" s="20">
        <v>45</v>
      </c>
      <c r="C45" s="21" t="s">
        <v>105</v>
      </c>
      <c r="D45" s="21" t="s">
        <v>106</v>
      </c>
      <c r="E45" s="20" t="s">
        <v>282</v>
      </c>
      <c r="F45" s="20" t="s">
        <v>4</v>
      </c>
      <c r="G45" s="20">
        <v>39</v>
      </c>
      <c r="H45" s="20">
        <v>14</v>
      </c>
      <c r="I45" s="22">
        <v>0.14217592592592593</v>
      </c>
      <c r="J45" s="23">
        <f t="shared" si="0"/>
        <v>3.3694970002589391E-3</v>
      </c>
      <c r="K45" s="25">
        <f t="shared" si="1"/>
        <v>3.0000000000000013E-2</v>
      </c>
    </row>
    <row r="46" spans="1:11" s="6" customFormat="1" ht="15" customHeight="1">
      <c r="A46" s="20">
        <v>42</v>
      </c>
      <c r="B46" s="20">
        <v>184</v>
      </c>
      <c r="C46" s="21" t="s">
        <v>107</v>
      </c>
      <c r="D46" s="21" t="s">
        <v>108</v>
      </c>
      <c r="E46" s="20" t="s">
        <v>282</v>
      </c>
      <c r="F46" s="20" t="s">
        <v>4</v>
      </c>
      <c r="G46" s="20">
        <v>40</v>
      </c>
      <c r="H46" s="20">
        <v>15</v>
      </c>
      <c r="I46" s="22">
        <v>0.14241898148148149</v>
      </c>
      <c r="J46" s="23">
        <f t="shared" si="0"/>
        <v>3.3752572930793104E-3</v>
      </c>
      <c r="K46" s="25">
        <f t="shared" si="1"/>
        <v>3.0243055555555579E-2</v>
      </c>
    </row>
    <row r="47" spans="1:11" s="6" customFormat="1" ht="15" customHeight="1">
      <c r="A47" s="20">
        <v>43</v>
      </c>
      <c r="B47" s="20">
        <v>61</v>
      </c>
      <c r="C47" s="21" t="s">
        <v>109</v>
      </c>
      <c r="D47" s="21" t="s">
        <v>110</v>
      </c>
      <c r="E47" s="20" t="s">
        <v>282</v>
      </c>
      <c r="F47" s="20" t="s">
        <v>13</v>
      </c>
      <c r="G47" s="20">
        <v>41</v>
      </c>
      <c r="H47" s="20">
        <v>3</v>
      </c>
      <c r="I47" s="22">
        <v>0.14274305555555555</v>
      </c>
      <c r="J47" s="23">
        <f t="shared" si="0"/>
        <v>3.3829376835064714E-3</v>
      </c>
      <c r="K47" s="25">
        <f t="shared" si="1"/>
        <v>3.0567129629629639E-2</v>
      </c>
    </row>
    <row r="48" spans="1:11" s="6" customFormat="1" ht="15" customHeight="1">
      <c r="A48" s="20">
        <v>44</v>
      </c>
      <c r="B48" s="20">
        <v>182</v>
      </c>
      <c r="C48" s="21" t="s">
        <v>111</v>
      </c>
      <c r="D48" s="21" t="s">
        <v>112</v>
      </c>
      <c r="E48" s="20" t="s">
        <v>282</v>
      </c>
      <c r="F48" s="20" t="s">
        <v>12</v>
      </c>
      <c r="G48" s="20">
        <v>42</v>
      </c>
      <c r="H48" s="20">
        <v>3</v>
      </c>
      <c r="I48" s="22">
        <v>0.1429050925925926</v>
      </c>
      <c r="J48" s="23">
        <f t="shared" si="0"/>
        <v>3.3867778787200521E-3</v>
      </c>
      <c r="K48" s="25">
        <f t="shared" si="1"/>
        <v>3.0729166666666682E-2</v>
      </c>
    </row>
    <row r="49" spans="1:11" s="6" customFormat="1" ht="15" customHeight="1">
      <c r="A49" s="20">
        <v>45</v>
      </c>
      <c r="B49" s="20">
        <v>217</v>
      </c>
      <c r="C49" s="21" t="s">
        <v>113</v>
      </c>
      <c r="D49" s="21" t="s">
        <v>114</v>
      </c>
      <c r="E49" s="20" t="s">
        <v>282</v>
      </c>
      <c r="F49" s="20" t="s">
        <v>7</v>
      </c>
      <c r="G49" s="20">
        <v>43</v>
      </c>
      <c r="H49" s="20">
        <v>5</v>
      </c>
      <c r="I49" s="22">
        <v>0.14322916666666666</v>
      </c>
      <c r="J49" s="23">
        <f t="shared" si="0"/>
        <v>3.3944582691472131E-3</v>
      </c>
      <c r="K49" s="25">
        <f t="shared" si="1"/>
        <v>3.1053240740740742E-2</v>
      </c>
    </row>
    <row r="50" spans="1:11" s="6" customFormat="1" ht="15" customHeight="1">
      <c r="A50" s="20">
        <v>46</v>
      </c>
      <c r="B50" s="20">
        <v>94</v>
      </c>
      <c r="C50" s="21" t="s">
        <v>115</v>
      </c>
      <c r="D50" s="21" t="s">
        <v>116</v>
      </c>
      <c r="E50" s="20" t="s">
        <v>282</v>
      </c>
      <c r="F50" s="20" t="s">
        <v>9</v>
      </c>
      <c r="G50" s="20">
        <v>44</v>
      </c>
      <c r="H50" s="20">
        <v>8</v>
      </c>
      <c r="I50" s="22">
        <v>0.14353009259259261</v>
      </c>
      <c r="J50" s="23">
        <f t="shared" si="0"/>
        <v>3.4015900602581495E-3</v>
      </c>
      <c r="K50" s="25">
        <f t="shared" si="1"/>
        <v>3.1354166666666697E-2</v>
      </c>
    </row>
    <row r="51" spans="1:11" s="6" customFormat="1" ht="15" customHeight="1">
      <c r="A51" s="20">
        <v>47</v>
      </c>
      <c r="B51" s="20">
        <v>98</v>
      </c>
      <c r="C51" s="21" t="s">
        <v>117</v>
      </c>
      <c r="D51" s="21" t="s">
        <v>118</v>
      </c>
      <c r="E51" s="20" t="s">
        <v>282</v>
      </c>
      <c r="F51" s="20" t="s">
        <v>13</v>
      </c>
      <c r="G51" s="20">
        <v>45</v>
      </c>
      <c r="H51" s="20">
        <v>4</v>
      </c>
      <c r="I51" s="22">
        <v>0.1436574074074074</v>
      </c>
      <c r="J51" s="23">
        <f t="shared" si="0"/>
        <v>3.4046073564973907E-3</v>
      </c>
      <c r="K51" s="25">
        <f t="shared" si="1"/>
        <v>3.1481481481481485E-2</v>
      </c>
    </row>
    <row r="52" spans="1:11" s="6" customFormat="1" ht="15" customHeight="1">
      <c r="A52" s="20">
        <v>48</v>
      </c>
      <c r="B52" s="20">
        <v>149</v>
      </c>
      <c r="C52" s="21" t="s">
        <v>119</v>
      </c>
      <c r="D52" s="21" t="s">
        <v>120</v>
      </c>
      <c r="E52" s="20" t="s">
        <v>282</v>
      </c>
      <c r="F52" s="20" t="s">
        <v>4</v>
      </c>
      <c r="G52" s="20">
        <v>46</v>
      </c>
      <c r="H52" s="20">
        <v>16</v>
      </c>
      <c r="I52" s="22">
        <v>0.14383101851851851</v>
      </c>
      <c r="J52" s="23">
        <f t="shared" si="0"/>
        <v>3.4087218513690841E-3</v>
      </c>
      <c r="K52" s="25">
        <f t="shared" si="1"/>
        <v>3.1655092592592596E-2</v>
      </c>
    </row>
    <row r="53" spans="1:11" s="6" customFormat="1" ht="15" customHeight="1">
      <c r="A53" s="20">
        <v>49</v>
      </c>
      <c r="B53" s="20">
        <v>198</v>
      </c>
      <c r="C53" s="21" t="s">
        <v>121</v>
      </c>
      <c r="D53" s="21" t="s">
        <v>10</v>
      </c>
      <c r="E53" s="20" t="s">
        <v>282</v>
      </c>
      <c r="F53" s="20" t="s">
        <v>3</v>
      </c>
      <c r="G53" s="20">
        <v>47</v>
      </c>
      <c r="H53" s="20">
        <v>6</v>
      </c>
      <c r="I53" s="22">
        <v>0.14438657407407407</v>
      </c>
      <c r="J53" s="23">
        <f t="shared" si="0"/>
        <v>3.4218882349585037E-3</v>
      </c>
      <c r="K53" s="25">
        <f t="shared" si="1"/>
        <v>3.2210648148148155E-2</v>
      </c>
    </row>
    <row r="54" spans="1:11" s="6" customFormat="1" ht="15" customHeight="1">
      <c r="A54" s="20">
        <v>50</v>
      </c>
      <c r="B54" s="20">
        <v>175</v>
      </c>
      <c r="C54" s="21" t="s">
        <v>122</v>
      </c>
      <c r="D54" s="21" t="s">
        <v>281</v>
      </c>
      <c r="E54" s="20" t="s">
        <v>282</v>
      </c>
      <c r="F54" s="20" t="s">
        <v>9</v>
      </c>
      <c r="G54" s="20">
        <v>48</v>
      </c>
      <c r="H54" s="20">
        <v>9</v>
      </c>
      <c r="I54" s="22">
        <v>0.14466435185185186</v>
      </c>
      <c r="J54" s="23">
        <f t="shared" si="0"/>
        <v>3.4284714267532141E-3</v>
      </c>
      <c r="K54" s="25">
        <f t="shared" si="1"/>
        <v>3.2488425925925948E-2</v>
      </c>
    </row>
    <row r="55" spans="1:11" s="6" customFormat="1" ht="15" customHeight="1">
      <c r="A55" s="20">
        <v>51</v>
      </c>
      <c r="B55" s="20">
        <v>91</v>
      </c>
      <c r="C55" s="21" t="s">
        <v>123</v>
      </c>
      <c r="D55" s="21" t="s">
        <v>14</v>
      </c>
      <c r="E55" s="20" t="s">
        <v>282</v>
      </c>
      <c r="F55" s="20" t="s">
        <v>3</v>
      </c>
      <c r="G55" s="20">
        <v>49</v>
      </c>
      <c r="H55" s="20">
        <v>7</v>
      </c>
      <c r="I55" s="22">
        <v>0.14494212962962963</v>
      </c>
      <c r="J55" s="23">
        <f t="shared" si="0"/>
        <v>3.4350546185479233E-3</v>
      </c>
      <c r="K55" s="25">
        <f t="shared" si="1"/>
        <v>3.2766203703703714E-2</v>
      </c>
    </row>
    <row r="56" spans="1:11" s="6" customFormat="1" ht="15" customHeight="1">
      <c r="A56" s="20">
        <v>52</v>
      </c>
      <c r="B56" s="20">
        <v>172</v>
      </c>
      <c r="C56" s="21" t="s">
        <v>124</v>
      </c>
      <c r="D56" s="21" t="s">
        <v>125</v>
      </c>
      <c r="E56" s="20" t="s">
        <v>282</v>
      </c>
      <c r="F56" s="20" t="s">
        <v>9</v>
      </c>
      <c r="G56" s="20">
        <v>50</v>
      </c>
      <c r="H56" s="20">
        <v>10</v>
      </c>
      <c r="I56" s="22">
        <v>0.14576388888888889</v>
      </c>
      <c r="J56" s="23">
        <f t="shared" si="0"/>
        <v>3.4545298942739396E-3</v>
      </c>
      <c r="K56" s="25">
        <f t="shared" si="1"/>
        <v>3.3587962962962972E-2</v>
      </c>
    </row>
    <row r="57" spans="1:11" s="6" customFormat="1" ht="15" customHeight="1">
      <c r="A57" s="20">
        <v>53</v>
      </c>
      <c r="B57" s="20">
        <v>81</v>
      </c>
      <c r="C57" s="21" t="s">
        <v>126</v>
      </c>
      <c r="D57" s="21" t="s">
        <v>127</v>
      </c>
      <c r="E57" s="20" t="s">
        <v>282</v>
      </c>
      <c r="F57" s="20" t="s">
        <v>4</v>
      </c>
      <c r="G57" s="20">
        <v>51</v>
      </c>
      <c r="H57" s="20">
        <v>17</v>
      </c>
      <c r="I57" s="22">
        <v>0.14576388888888889</v>
      </c>
      <c r="J57" s="23">
        <f t="shared" si="0"/>
        <v>3.4545298942739396E-3</v>
      </c>
      <c r="K57" s="25">
        <f t="shared" si="1"/>
        <v>3.3587962962962972E-2</v>
      </c>
    </row>
    <row r="58" spans="1:11" s="6" customFormat="1" ht="15" customHeight="1">
      <c r="A58" s="20">
        <v>54</v>
      </c>
      <c r="B58" s="20">
        <v>68</v>
      </c>
      <c r="C58" s="21" t="s">
        <v>128</v>
      </c>
      <c r="D58" s="21" t="s">
        <v>75</v>
      </c>
      <c r="E58" s="20" t="s">
        <v>282</v>
      </c>
      <c r="F58" s="20" t="s">
        <v>4</v>
      </c>
      <c r="G58" s="20">
        <v>52</v>
      </c>
      <c r="H58" s="20">
        <v>18</v>
      </c>
      <c r="I58" s="22">
        <v>0.14637731481481484</v>
      </c>
      <c r="J58" s="23">
        <f t="shared" si="0"/>
        <v>3.4690677761539243E-3</v>
      </c>
      <c r="K58" s="25">
        <f t="shared" si="1"/>
        <v>3.420138888888892E-2</v>
      </c>
    </row>
    <row r="59" spans="1:11" s="6" customFormat="1" ht="15" customHeight="1">
      <c r="A59" s="20">
        <v>55</v>
      </c>
      <c r="B59" s="20">
        <v>183</v>
      </c>
      <c r="C59" s="21" t="s">
        <v>129</v>
      </c>
      <c r="D59" s="21" t="s">
        <v>118</v>
      </c>
      <c r="E59" s="20" t="s">
        <v>282</v>
      </c>
      <c r="F59" s="20" t="s">
        <v>4</v>
      </c>
      <c r="G59" s="20">
        <v>53</v>
      </c>
      <c r="H59" s="20">
        <v>19</v>
      </c>
      <c r="I59" s="22">
        <v>0.14648148148148146</v>
      </c>
      <c r="J59" s="23">
        <f t="shared" si="0"/>
        <v>3.4715364730769395E-3</v>
      </c>
      <c r="K59" s="25">
        <f t="shared" si="1"/>
        <v>3.4305555555555547E-2</v>
      </c>
    </row>
    <row r="60" spans="1:11" s="6" customFormat="1" ht="15" customHeight="1">
      <c r="A60" s="20">
        <v>56</v>
      </c>
      <c r="B60" s="20">
        <v>72</v>
      </c>
      <c r="C60" s="21" t="s">
        <v>130</v>
      </c>
      <c r="D60" s="21" t="s">
        <v>131</v>
      </c>
      <c r="E60" s="20" t="s">
        <v>282</v>
      </c>
      <c r="F60" s="20" t="s">
        <v>4</v>
      </c>
      <c r="G60" s="20">
        <v>54</v>
      </c>
      <c r="H60" s="20">
        <v>20</v>
      </c>
      <c r="I60" s="22">
        <v>0.1469560185185185</v>
      </c>
      <c r="J60" s="23">
        <f t="shared" si="0"/>
        <v>3.4827827590595685E-3</v>
      </c>
      <c r="K60" s="25">
        <f t="shared" si="1"/>
        <v>3.4780092592592585E-2</v>
      </c>
    </row>
    <row r="61" spans="1:11" s="6" customFormat="1" ht="15" customHeight="1">
      <c r="A61" s="20">
        <v>57</v>
      </c>
      <c r="B61" s="20">
        <v>131</v>
      </c>
      <c r="C61" s="21" t="s">
        <v>132</v>
      </c>
      <c r="D61" s="21" t="s">
        <v>54</v>
      </c>
      <c r="E61" s="20" t="s">
        <v>282</v>
      </c>
      <c r="F61" s="20" t="s">
        <v>9</v>
      </c>
      <c r="G61" s="20">
        <v>55</v>
      </c>
      <c r="H61" s="20">
        <v>11</v>
      </c>
      <c r="I61" s="22">
        <v>0.14701388888888889</v>
      </c>
      <c r="J61" s="23">
        <f t="shared" si="0"/>
        <v>3.4841542573501335E-3</v>
      </c>
      <c r="K61" s="25">
        <f t="shared" si="1"/>
        <v>3.4837962962962973E-2</v>
      </c>
    </row>
    <row r="62" spans="1:11" s="6" customFormat="1" ht="15" customHeight="1">
      <c r="A62" s="20">
        <v>58</v>
      </c>
      <c r="B62" s="20">
        <v>205</v>
      </c>
      <c r="C62" s="21" t="s">
        <v>133</v>
      </c>
      <c r="D62" s="21" t="s">
        <v>134</v>
      </c>
      <c r="E62" s="20" t="s">
        <v>282</v>
      </c>
      <c r="F62" s="20" t="s">
        <v>4</v>
      </c>
      <c r="G62" s="20">
        <v>56</v>
      </c>
      <c r="H62" s="20">
        <v>21</v>
      </c>
      <c r="I62" s="22">
        <v>0.14706018518518518</v>
      </c>
      <c r="J62" s="23">
        <f t="shared" si="0"/>
        <v>3.485251455982585E-3</v>
      </c>
      <c r="K62" s="25">
        <f t="shared" si="1"/>
        <v>3.4884259259259268E-2</v>
      </c>
    </row>
    <row r="63" spans="1:11" s="6" customFormat="1" ht="15" customHeight="1">
      <c r="A63" s="18">
        <v>59</v>
      </c>
      <c r="B63" s="18">
        <v>75</v>
      </c>
      <c r="C63" s="19" t="s">
        <v>135</v>
      </c>
      <c r="D63" s="19" t="s">
        <v>50</v>
      </c>
      <c r="E63" s="18" t="s">
        <v>282</v>
      </c>
      <c r="F63" s="18" t="s">
        <v>17</v>
      </c>
      <c r="G63" s="18">
        <v>3</v>
      </c>
      <c r="H63" s="18">
        <v>2</v>
      </c>
      <c r="I63" s="26">
        <v>0.14728009259259259</v>
      </c>
      <c r="J63" s="27">
        <f t="shared" si="0"/>
        <v>3.4904631494867304E-3</v>
      </c>
      <c r="K63" s="28">
        <f t="shared" si="1"/>
        <v>3.5104166666666672E-2</v>
      </c>
    </row>
    <row r="64" spans="1:11" s="6" customFormat="1" ht="15" customHeight="1">
      <c r="A64" s="20">
        <v>60</v>
      </c>
      <c r="B64" s="20">
        <v>125</v>
      </c>
      <c r="C64" s="21" t="s">
        <v>136</v>
      </c>
      <c r="D64" s="21" t="s">
        <v>104</v>
      </c>
      <c r="E64" s="20" t="s">
        <v>282</v>
      </c>
      <c r="F64" s="20" t="s">
        <v>12</v>
      </c>
      <c r="G64" s="20">
        <v>57</v>
      </c>
      <c r="H64" s="20">
        <v>4</v>
      </c>
      <c r="I64" s="22">
        <v>0.14781249999999999</v>
      </c>
      <c r="J64" s="23">
        <f t="shared" si="0"/>
        <v>3.503080933759924E-3</v>
      </c>
      <c r="K64" s="25">
        <f t="shared" si="1"/>
        <v>3.5636574074074071E-2</v>
      </c>
    </row>
    <row r="65" spans="1:11" s="6" customFormat="1" ht="15" customHeight="1">
      <c r="A65" s="20">
        <v>61</v>
      </c>
      <c r="B65" s="20">
        <v>78</v>
      </c>
      <c r="C65" s="21" t="s">
        <v>137</v>
      </c>
      <c r="D65" s="21" t="s">
        <v>50</v>
      </c>
      <c r="E65" s="20" t="s">
        <v>282</v>
      </c>
      <c r="F65" s="20" t="s">
        <v>3</v>
      </c>
      <c r="G65" s="20">
        <v>58</v>
      </c>
      <c r="H65" s="20">
        <v>8</v>
      </c>
      <c r="I65" s="22">
        <v>0.14815972222222221</v>
      </c>
      <c r="J65" s="23">
        <f t="shared" si="0"/>
        <v>3.5113099235033109E-3</v>
      </c>
      <c r="K65" s="25">
        <f t="shared" si="1"/>
        <v>3.5983796296296292E-2</v>
      </c>
    </row>
    <row r="66" spans="1:11" s="6" customFormat="1" ht="15" customHeight="1">
      <c r="A66" s="20">
        <v>62</v>
      </c>
      <c r="B66" s="20">
        <v>47</v>
      </c>
      <c r="C66" s="21" t="s">
        <v>138</v>
      </c>
      <c r="D66" s="21" t="s">
        <v>24</v>
      </c>
      <c r="E66" s="20" t="s">
        <v>282</v>
      </c>
      <c r="F66" s="20" t="s">
        <v>13</v>
      </c>
      <c r="G66" s="20">
        <v>59</v>
      </c>
      <c r="H66" s="20">
        <v>5</v>
      </c>
      <c r="I66" s="22">
        <v>0.14898148148148146</v>
      </c>
      <c r="J66" s="23">
        <f t="shared" si="0"/>
        <v>3.5307851992293273E-3</v>
      </c>
      <c r="K66" s="25">
        <f t="shared" si="1"/>
        <v>3.680555555555555E-2</v>
      </c>
    </row>
    <row r="67" spans="1:11" s="6" customFormat="1" ht="15" customHeight="1">
      <c r="A67" s="20">
        <v>63</v>
      </c>
      <c r="B67" s="20">
        <v>167</v>
      </c>
      <c r="C67" s="21" t="s">
        <v>139</v>
      </c>
      <c r="D67" s="21" t="s">
        <v>281</v>
      </c>
      <c r="E67" s="20" t="s">
        <v>282</v>
      </c>
      <c r="F67" s="20" t="s">
        <v>9</v>
      </c>
      <c r="G67" s="20">
        <v>60</v>
      </c>
      <c r="H67" s="20">
        <v>12</v>
      </c>
      <c r="I67" s="22">
        <v>0.14943287037037037</v>
      </c>
      <c r="J67" s="23">
        <f t="shared" si="0"/>
        <v>3.5414828858957308E-3</v>
      </c>
      <c r="K67" s="25">
        <f t="shared" si="1"/>
        <v>3.7256944444444454E-2</v>
      </c>
    </row>
    <row r="68" spans="1:11" s="6" customFormat="1" ht="15" customHeight="1">
      <c r="A68" s="20">
        <v>64</v>
      </c>
      <c r="B68" s="20">
        <v>213</v>
      </c>
      <c r="C68" s="21" t="s">
        <v>140</v>
      </c>
      <c r="D68" s="21" t="s">
        <v>141</v>
      </c>
      <c r="E68" s="20" t="s">
        <v>282</v>
      </c>
      <c r="F68" s="20" t="s">
        <v>23</v>
      </c>
      <c r="G68" s="20">
        <v>61</v>
      </c>
      <c r="H68" s="20">
        <v>1</v>
      </c>
      <c r="I68" s="22">
        <v>0.14949074074074073</v>
      </c>
      <c r="J68" s="23">
        <f t="shared" si="0"/>
        <v>3.5428543841862954E-3</v>
      </c>
      <c r="K68" s="25">
        <f t="shared" si="1"/>
        <v>3.7314814814814815E-2</v>
      </c>
    </row>
    <row r="69" spans="1:11" s="6" customFormat="1" ht="15" customHeight="1">
      <c r="A69" s="20">
        <v>65</v>
      </c>
      <c r="B69" s="20">
        <v>90</v>
      </c>
      <c r="C69" s="21" t="s">
        <v>142</v>
      </c>
      <c r="D69" s="21" t="s">
        <v>143</v>
      </c>
      <c r="E69" s="20" t="s">
        <v>282</v>
      </c>
      <c r="F69" s="20" t="s">
        <v>3</v>
      </c>
      <c r="G69" s="20">
        <v>62</v>
      </c>
      <c r="H69" s="20">
        <v>9</v>
      </c>
      <c r="I69" s="22">
        <v>0.14962962962962964</v>
      </c>
      <c r="J69" s="23">
        <f t="shared" si="0"/>
        <v>3.5461459800836506E-3</v>
      </c>
      <c r="K69" s="25">
        <f t="shared" si="1"/>
        <v>3.7453703703703725E-2</v>
      </c>
    </row>
    <row r="70" spans="1:11" s="6" customFormat="1" ht="15" customHeight="1">
      <c r="A70" s="20">
        <v>66</v>
      </c>
      <c r="B70" s="20">
        <v>20</v>
      </c>
      <c r="C70" s="21" t="s">
        <v>144</v>
      </c>
      <c r="D70" s="21" t="s">
        <v>145</v>
      </c>
      <c r="E70" s="20" t="s">
        <v>282</v>
      </c>
      <c r="F70" s="20" t="s">
        <v>9</v>
      </c>
      <c r="G70" s="20">
        <v>63</v>
      </c>
      <c r="H70" s="20">
        <v>13</v>
      </c>
      <c r="I70" s="22">
        <v>0.14984953703703704</v>
      </c>
      <c r="J70" s="23">
        <f t="shared" ref="J70:J133" si="2">I70/42.195</f>
        <v>3.551357673587796E-3</v>
      </c>
      <c r="K70" s="25">
        <f t="shared" si="1"/>
        <v>3.767361111111113E-2</v>
      </c>
    </row>
    <row r="71" spans="1:11" s="6" customFormat="1" ht="15" customHeight="1">
      <c r="A71" s="20">
        <v>67</v>
      </c>
      <c r="B71" s="20">
        <v>56</v>
      </c>
      <c r="C71" s="21" t="s">
        <v>146</v>
      </c>
      <c r="D71" s="21" t="s">
        <v>10</v>
      </c>
      <c r="E71" s="20" t="s">
        <v>282</v>
      </c>
      <c r="F71" s="20" t="s">
        <v>4</v>
      </c>
      <c r="G71" s="20">
        <v>64</v>
      </c>
      <c r="H71" s="20">
        <v>22</v>
      </c>
      <c r="I71" s="22">
        <v>0.15054398148148149</v>
      </c>
      <c r="J71" s="23">
        <f t="shared" si="2"/>
        <v>3.5678156530745699E-3</v>
      </c>
      <c r="K71" s="25">
        <f t="shared" ref="K71:K134" si="3">I71-$I$5</f>
        <v>3.8368055555555572E-2</v>
      </c>
    </row>
    <row r="72" spans="1:11" s="6" customFormat="1" ht="15" customHeight="1">
      <c r="A72" s="18">
        <v>68</v>
      </c>
      <c r="B72" s="18">
        <v>57</v>
      </c>
      <c r="C72" s="19" t="s">
        <v>147</v>
      </c>
      <c r="D72" s="19" t="s">
        <v>10</v>
      </c>
      <c r="E72" s="18" t="s">
        <v>282</v>
      </c>
      <c r="F72" s="18" t="s">
        <v>25</v>
      </c>
      <c r="G72" s="18">
        <v>4</v>
      </c>
      <c r="H72" s="18">
        <v>2</v>
      </c>
      <c r="I72" s="26">
        <v>0.15054398148148149</v>
      </c>
      <c r="J72" s="27">
        <f t="shared" si="2"/>
        <v>3.5678156530745699E-3</v>
      </c>
      <c r="K72" s="28">
        <f t="shared" si="3"/>
        <v>3.8368055555555572E-2</v>
      </c>
    </row>
    <row r="73" spans="1:11" s="6" customFormat="1" ht="15" customHeight="1">
      <c r="A73" s="20">
        <v>69</v>
      </c>
      <c r="B73" s="20">
        <v>157</v>
      </c>
      <c r="C73" s="21" t="s">
        <v>148</v>
      </c>
      <c r="D73" s="21" t="s">
        <v>281</v>
      </c>
      <c r="E73" s="20" t="s">
        <v>282</v>
      </c>
      <c r="F73" s="20" t="s">
        <v>9</v>
      </c>
      <c r="G73" s="20">
        <v>65</v>
      </c>
      <c r="H73" s="20">
        <v>14</v>
      </c>
      <c r="I73" s="22">
        <v>0.15081018518518519</v>
      </c>
      <c r="J73" s="23">
        <f t="shared" si="2"/>
        <v>3.5741245452111667E-3</v>
      </c>
      <c r="K73" s="25">
        <f t="shared" si="3"/>
        <v>3.8634259259259271E-2</v>
      </c>
    </row>
    <row r="74" spans="1:11" s="6" customFormat="1" ht="15" customHeight="1">
      <c r="A74" s="20">
        <v>70</v>
      </c>
      <c r="B74" s="20">
        <v>107</v>
      </c>
      <c r="C74" s="21" t="s">
        <v>149</v>
      </c>
      <c r="D74" s="21" t="s">
        <v>150</v>
      </c>
      <c r="E74" s="20" t="s">
        <v>282</v>
      </c>
      <c r="F74" s="20" t="s">
        <v>9</v>
      </c>
      <c r="G74" s="20">
        <v>66</v>
      </c>
      <c r="H74" s="20">
        <v>15</v>
      </c>
      <c r="I74" s="22">
        <v>0.15121527777777777</v>
      </c>
      <c r="J74" s="23">
        <f t="shared" si="2"/>
        <v>3.5837250332451183E-3</v>
      </c>
      <c r="K74" s="25">
        <f t="shared" si="3"/>
        <v>3.9039351851851853E-2</v>
      </c>
    </row>
    <row r="75" spans="1:11" s="6" customFormat="1" ht="15" customHeight="1">
      <c r="A75" s="20">
        <v>71</v>
      </c>
      <c r="B75" s="20">
        <v>43</v>
      </c>
      <c r="C75" s="21" t="s">
        <v>151</v>
      </c>
      <c r="D75" s="21" t="s">
        <v>152</v>
      </c>
      <c r="E75" s="20" t="s">
        <v>282</v>
      </c>
      <c r="F75" s="20" t="s">
        <v>9</v>
      </c>
      <c r="G75" s="20">
        <v>67</v>
      </c>
      <c r="H75" s="20">
        <v>16</v>
      </c>
      <c r="I75" s="22">
        <v>0.15123842592592593</v>
      </c>
      <c r="J75" s="23">
        <f t="shared" si="2"/>
        <v>3.5842736325613442E-3</v>
      </c>
      <c r="K75" s="25">
        <f t="shared" si="3"/>
        <v>3.9062500000000014E-2</v>
      </c>
    </row>
    <row r="76" spans="1:11" s="6" customFormat="1" ht="15" customHeight="1">
      <c r="A76" s="20">
        <v>72</v>
      </c>
      <c r="B76" s="20">
        <v>34</v>
      </c>
      <c r="C76" s="21" t="s">
        <v>153</v>
      </c>
      <c r="D76" s="21" t="s">
        <v>154</v>
      </c>
      <c r="E76" s="20" t="s">
        <v>282</v>
      </c>
      <c r="F76" s="20" t="s">
        <v>4</v>
      </c>
      <c r="G76" s="20">
        <v>68</v>
      </c>
      <c r="H76" s="20">
        <v>23</v>
      </c>
      <c r="I76" s="22">
        <v>0.15181712962962965</v>
      </c>
      <c r="J76" s="23">
        <f t="shared" si="2"/>
        <v>3.5979886154669902E-3</v>
      </c>
      <c r="K76" s="25">
        <f t="shared" si="3"/>
        <v>3.9641203703703734E-2</v>
      </c>
    </row>
    <row r="77" spans="1:11" s="6" customFormat="1" ht="15" customHeight="1">
      <c r="A77" s="20">
        <v>73</v>
      </c>
      <c r="B77" s="20">
        <v>187</v>
      </c>
      <c r="C77" s="21" t="s">
        <v>155</v>
      </c>
      <c r="D77" s="21" t="s">
        <v>156</v>
      </c>
      <c r="E77" s="20" t="s">
        <v>282</v>
      </c>
      <c r="F77" s="20" t="s">
        <v>3</v>
      </c>
      <c r="G77" s="20">
        <v>69</v>
      </c>
      <c r="H77" s="20">
        <v>10</v>
      </c>
      <c r="I77" s="22">
        <v>0.15188657407407408</v>
      </c>
      <c r="J77" s="23">
        <f t="shared" si="2"/>
        <v>3.5996344134156671E-3</v>
      </c>
      <c r="K77" s="25">
        <f t="shared" si="3"/>
        <v>3.9710648148148162E-2</v>
      </c>
    </row>
    <row r="78" spans="1:11" s="6" customFormat="1" ht="15" customHeight="1">
      <c r="A78" s="20">
        <v>74</v>
      </c>
      <c r="B78" s="20">
        <v>132</v>
      </c>
      <c r="C78" s="21" t="s">
        <v>157</v>
      </c>
      <c r="D78" s="21" t="s">
        <v>15</v>
      </c>
      <c r="E78" s="20" t="s">
        <v>282</v>
      </c>
      <c r="F78" s="20" t="s">
        <v>9</v>
      </c>
      <c r="G78" s="20">
        <v>70</v>
      </c>
      <c r="H78" s="20">
        <v>17</v>
      </c>
      <c r="I78" s="22">
        <v>0.1519560185185185</v>
      </c>
      <c r="J78" s="23">
        <f t="shared" si="2"/>
        <v>3.6012802113643441E-3</v>
      </c>
      <c r="K78" s="25">
        <f t="shared" si="3"/>
        <v>3.9780092592592589E-2</v>
      </c>
    </row>
    <row r="79" spans="1:11" s="6" customFormat="1" ht="15" customHeight="1">
      <c r="A79" s="20">
        <v>75</v>
      </c>
      <c r="B79" s="20">
        <v>121</v>
      </c>
      <c r="C79" s="21" t="s">
        <v>158</v>
      </c>
      <c r="D79" s="21" t="s">
        <v>58</v>
      </c>
      <c r="E79" s="20" t="s">
        <v>282</v>
      </c>
      <c r="F79" s="20" t="s">
        <v>12</v>
      </c>
      <c r="G79" s="20">
        <v>71</v>
      </c>
      <c r="H79" s="20">
        <v>5</v>
      </c>
      <c r="I79" s="22">
        <v>0.15270833333333333</v>
      </c>
      <c r="J79" s="23">
        <f t="shared" si="2"/>
        <v>3.6191096891416835E-3</v>
      </c>
      <c r="K79" s="25">
        <f t="shared" si="3"/>
        <v>4.053240740740742E-2</v>
      </c>
    </row>
    <row r="80" spans="1:11" s="6" customFormat="1" ht="15" customHeight="1">
      <c r="A80" s="18">
        <v>76</v>
      </c>
      <c r="B80" s="18">
        <v>110</v>
      </c>
      <c r="C80" s="19" t="s">
        <v>159</v>
      </c>
      <c r="D80" s="19" t="s">
        <v>24</v>
      </c>
      <c r="E80" s="18" t="s">
        <v>282</v>
      </c>
      <c r="F80" s="18" t="s">
        <v>25</v>
      </c>
      <c r="G80" s="18">
        <v>5</v>
      </c>
      <c r="H80" s="18">
        <v>3</v>
      </c>
      <c r="I80" s="26">
        <v>0.15335648148148148</v>
      </c>
      <c r="J80" s="27">
        <f t="shared" si="2"/>
        <v>3.6344704699960064E-3</v>
      </c>
      <c r="K80" s="28">
        <f t="shared" si="3"/>
        <v>4.1180555555555567E-2</v>
      </c>
    </row>
    <row r="81" spans="1:11" s="6" customFormat="1" ht="15" customHeight="1">
      <c r="A81" s="20">
        <v>77</v>
      </c>
      <c r="B81" s="20">
        <v>129</v>
      </c>
      <c r="C81" s="21" t="s">
        <v>160</v>
      </c>
      <c r="D81" s="21" t="s">
        <v>118</v>
      </c>
      <c r="E81" s="20" t="s">
        <v>282</v>
      </c>
      <c r="F81" s="20" t="s">
        <v>9</v>
      </c>
      <c r="G81" s="20">
        <v>72</v>
      </c>
      <c r="H81" s="20">
        <v>18</v>
      </c>
      <c r="I81" s="22">
        <v>0.15350694444444443</v>
      </c>
      <c r="J81" s="23">
        <f t="shared" si="2"/>
        <v>3.6380363655514735E-3</v>
      </c>
      <c r="K81" s="25">
        <f t="shared" si="3"/>
        <v>4.1331018518518517E-2</v>
      </c>
    </row>
    <row r="82" spans="1:11" s="6" customFormat="1" ht="15" customHeight="1">
      <c r="A82" s="20">
        <v>78</v>
      </c>
      <c r="B82" s="20">
        <v>128</v>
      </c>
      <c r="C82" s="21" t="s">
        <v>161</v>
      </c>
      <c r="D82" s="21" t="s">
        <v>104</v>
      </c>
      <c r="E82" s="20" t="s">
        <v>282</v>
      </c>
      <c r="F82" s="20" t="s">
        <v>9</v>
      </c>
      <c r="G82" s="20">
        <v>73</v>
      </c>
      <c r="H82" s="20">
        <v>19</v>
      </c>
      <c r="I82" s="22">
        <v>0.1537037037037037</v>
      </c>
      <c r="J82" s="23">
        <f t="shared" si="2"/>
        <v>3.6426994597393934E-3</v>
      </c>
      <c r="K82" s="25">
        <f t="shared" si="3"/>
        <v>4.1527777777777788E-2</v>
      </c>
    </row>
    <row r="83" spans="1:11" s="6" customFormat="1" ht="15" customHeight="1">
      <c r="A83" s="20">
        <v>79</v>
      </c>
      <c r="B83" s="20">
        <v>21</v>
      </c>
      <c r="C83" s="21" t="s">
        <v>162</v>
      </c>
      <c r="D83" s="21" t="s">
        <v>163</v>
      </c>
      <c r="E83" s="20" t="s">
        <v>282</v>
      </c>
      <c r="F83" s="20" t="s">
        <v>3</v>
      </c>
      <c r="G83" s="20">
        <v>74</v>
      </c>
      <c r="H83" s="20">
        <v>11</v>
      </c>
      <c r="I83" s="22">
        <v>0.15408564814814815</v>
      </c>
      <c r="J83" s="23">
        <f t="shared" si="2"/>
        <v>3.6517513484571195E-3</v>
      </c>
      <c r="K83" s="25">
        <f t="shared" si="3"/>
        <v>4.1909722222222237E-2</v>
      </c>
    </row>
    <row r="84" spans="1:11" s="6" customFormat="1" ht="15" customHeight="1">
      <c r="A84" s="20">
        <v>80</v>
      </c>
      <c r="B84" s="20">
        <v>207</v>
      </c>
      <c r="C84" s="21" t="s">
        <v>164</v>
      </c>
      <c r="D84" s="21" t="s">
        <v>96</v>
      </c>
      <c r="E84" s="20" t="s">
        <v>282</v>
      </c>
      <c r="F84" s="20" t="s">
        <v>13</v>
      </c>
      <c r="G84" s="20">
        <v>75</v>
      </c>
      <c r="H84" s="20">
        <v>6</v>
      </c>
      <c r="I84" s="22">
        <v>0.1542476851851852</v>
      </c>
      <c r="J84" s="23">
        <f t="shared" si="2"/>
        <v>3.6555915436707002E-3</v>
      </c>
      <c r="K84" s="25">
        <f t="shared" si="3"/>
        <v>4.2071759259259281E-2</v>
      </c>
    </row>
    <row r="85" spans="1:11" s="6" customFormat="1" ht="15" customHeight="1">
      <c r="A85" s="20">
        <v>81</v>
      </c>
      <c r="B85" s="20">
        <v>174</v>
      </c>
      <c r="C85" s="21" t="s">
        <v>165</v>
      </c>
      <c r="D85" s="21" t="s">
        <v>281</v>
      </c>
      <c r="E85" s="20" t="s">
        <v>282</v>
      </c>
      <c r="F85" s="20" t="s">
        <v>12</v>
      </c>
      <c r="G85" s="20">
        <v>76</v>
      </c>
      <c r="H85" s="20">
        <v>6</v>
      </c>
      <c r="I85" s="22">
        <v>0.15432870370370369</v>
      </c>
      <c r="J85" s="23">
        <f t="shared" si="2"/>
        <v>3.6575116412774899E-3</v>
      </c>
      <c r="K85" s="25">
        <f t="shared" si="3"/>
        <v>4.2152777777777775E-2</v>
      </c>
    </row>
    <row r="86" spans="1:11" s="6" customFormat="1" ht="15" customHeight="1">
      <c r="A86" s="20">
        <v>82</v>
      </c>
      <c r="B86" s="20">
        <v>176</v>
      </c>
      <c r="C86" s="21" t="s">
        <v>166</v>
      </c>
      <c r="D86" s="21" t="s">
        <v>167</v>
      </c>
      <c r="E86" s="20" t="s">
        <v>282</v>
      </c>
      <c r="F86" s="20" t="s">
        <v>13</v>
      </c>
      <c r="G86" s="20">
        <v>77</v>
      </c>
      <c r="H86" s="20">
        <v>7</v>
      </c>
      <c r="I86" s="22">
        <v>0.15444444444444444</v>
      </c>
      <c r="J86" s="23">
        <f t="shared" si="2"/>
        <v>3.6602546378586192E-3</v>
      </c>
      <c r="K86" s="25">
        <f t="shared" si="3"/>
        <v>4.2268518518518525E-2</v>
      </c>
    </row>
    <row r="87" spans="1:11" s="6" customFormat="1" ht="15" customHeight="1">
      <c r="A87" s="18">
        <v>83</v>
      </c>
      <c r="B87" s="18">
        <v>76</v>
      </c>
      <c r="C87" s="19" t="s">
        <v>168</v>
      </c>
      <c r="D87" s="19" t="s">
        <v>50</v>
      </c>
      <c r="E87" s="18" t="s">
        <v>282</v>
      </c>
      <c r="F87" s="18" t="s">
        <v>17</v>
      </c>
      <c r="G87" s="18">
        <v>6</v>
      </c>
      <c r="H87" s="18">
        <v>3</v>
      </c>
      <c r="I87" s="26">
        <v>0.15445601851851851</v>
      </c>
      <c r="J87" s="27">
        <f t="shared" si="2"/>
        <v>3.6605289375167319E-3</v>
      </c>
      <c r="K87" s="28">
        <f t="shared" si="3"/>
        <v>4.2280092592592591E-2</v>
      </c>
    </row>
    <row r="88" spans="1:11" s="6" customFormat="1" ht="15" customHeight="1">
      <c r="A88" s="20">
        <v>84</v>
      </c>
      <c r="B88" s="20">
        <v>164</v>
      </c>
      <c r="C88" s="21" t="s">
        <v>169</v>
      </c>
      <c r="D88" s="21" t="s">
        <v>170</v>
      </c>
      <c r="E88" s="20" t="s">
        <v>282</v>
      </c>
      <c r="F88" s="20" t="s">
        <v>3</v>
      </c>
      <c r="G88" s="20">
        <v>78</v>
      </c>
      <c r="H88" s="20">
        <v>12</v>
      </c>
      <c r="I88" s="22">
        <v>0.1545138888888889</v>
      </c>
      <c r="J88" s="23">
        <f t="shared" si="2"/>
        <v>3.661900435807297E-3</v>
      </c>
      <c r="K88" s="25">
        <f t="shared" si="3"/>
        <v>4.233796296296298E-2</v>
      </c>
    </row>
    <row r="89" spans="1:11" s="6" customFormat="1" ht="15" customHeight="1">
      <c r="A89" s="18">
        <v>85</v>
      </c>
      <c r="B89" s="18">
        <v>173</v>
      </c>
      <c r="C89" s="19" t="s">
        <v>171</v>
      </c>
      <c r="D89" s="19" t="s">
        <v>281</v>
      </c>
      <c r="E89" s="18" t="s">
        <v>282</v>
      </c>
      <c r="F89" s="18" t="s">
        <v>17</v>
      </c>
      <c r="G89" s="18">
        <v>7</v>
      </c>
      <c r="H89" s="18">
        <v>4</v>
      </c>
      <c r="I89" s="26">
        <v>0.15487268518518518</v>
      </c>
      <c r="J89" s="27">
        <f t="shared" si="2"/>
        <v>3.6704037252087967E-3</v>
      </c>
      <c r="K89" s="28">
        <f t="shared" si="3"/>
        <v>4.2696759259259268E-2</v>
      </c>
    </row>
    <row r="90" spans="1:11" s="6" customFormat="1" ht="15" customHeight="1">
      <c r="A90" s="20">
        <v>86</v>
      </c>
      <c r="B90" s="20">
        <v>181</v>
      </c>
      <c r="C90" s="21" t="s">
        <v>172</v>
      </c>
      <c r="D90" s="21"/>
      <c r="E90" s="20" t="s">
        <v>282</v>
      </c>
      <c r="F90" s="20" t="s">
        <v>3</v>
      </c>
      <c r="G90" s="20">
        <v>79</v>
      </c>
      <c r="H90" s="20">
        <v>13</v>
      </c>
      <c r="I90" s="22">
        <v>0.15537037037037038</v>
      </c>
      <c r="J90" s="23">
        <f t="shared" si="2"/>
        <v>3.6821986105076521E-3</v>
      </c>
      <c r="K90" s="25">
        <f t="shared" si="3"/>
        <v>4.3194444444444466E-2</v>
      </c>
    </row>
    <row r="91" spans="1:11" s="6" customFormat="1" ht="15" customHeight="1">
      <c r="A91" s="18">
        <v>87</v>
      </c>
      <c r="B91" s="18">
        <v>180</v>
      </c>
      <c r="C91" s="19" t="s">
        <v>173</v>
      </c>
      <c r="D91" s="19" t="s">
        <v>26</v>
      </c>
      <c r="E91" s="18" t="s">
        <v>282</v>
      </c>
      <c r="F91" s="18" t="s">
        <v>27</v>
      </c>
      <c r="G91" s="18">
        <v>8</v>
      </c>
      <c r="H91" s="18">
        <v>1</v>
      </c>
      <c r="I91" s="26">
        <v>0.15550925925925926</v>
      </c>
      <c r="J91" s="27">
        <f t="shared" si="2"/>
        <v>3.6854902064050068E-3</v>
      </c>
      <c r="K91" s="28">
        <f t="shared" si="3"/>
        <v>4.3333333333333349E-2</v>
      </c>
    </row>
    <row r="92" spans="1:11" s="6" customFormat="1" ht="15" customHeight="1">
      <c r="A92" s="20">
        <v>88</v>
      </c>
      <c r="B92" s="20">
        <v>179</v>
      </c>
      <c r="C92" s="21" t="s">
        <v>174</v>
      </c>
      <c r="D92" s="21" t="s">
        <v>21</v>
      </c>
      <c r="E92" s="20" t="s">
        <v>282</v>
      </c>
      <c r="F92" s="20" t="s">
        <v>12</v>
      </c>
      <c r="G92" s="20">
        <v>80</v>
      </c>
      <c r="H92" s="20">
        <v>7</v>
      </c>
      <c r="I92" s="22">
        <v>0.15607638888888889</v>
      </c>
      <c r="J92" s="23">
        <f t="shared" si="2"/>
        <v>3.6989308896525392E-3</v>
      </c>
      <c r="K92" s="25">
        <f t="shared" si="3"/>
        <v>4.3900462962962974E-2</v>
      </c>
    </row>
    <row r="93" spans="1:11" s="6" customFormat="1" ht="15" customHeight="1">
      <c r="A93" s="20">
        <v>89</v>
      </c>
      <c r="B93" s="20">
        <v>69</v>
      </c>
      <c r="C93" s="21" t="s">
        <v>175</v>
      </c>
      <c r="D93" s="21" t="s">
        <v>20</v>
      </c>
      <c r="E93" s="20" t="s">
        <v>282</v>
      </c>
      <c r="F93" s="20" t="s">
        <v>4</v>
      </c>
      <c r="G93" s="20">
        <v>81</v>
      </c>
      <c r="H93" s="20">
        <v>24</v>
      </c>
      <c r="I93" s="22">
        <v>0.15642361111111111</v>
      </c>
      <c r="J93" s="23">
        <f t="shared" si="2"/>
        <v>3.7071598793959261E-3</v>
      </c>
      <c r="K93" s="25">
        <f t="shared" si="3"/>
        <v>4.4247685185185195E-2</v>
      </c>
    </row>
    <row r="94" spans="1:11" s="6" customFormat="1" ht="15" customHeight="1">
      <c r="A94" s="20">
        <v>90</v>
      </c>
      <c r="B94" s="20">
        <v>126</v>
      </c>
      <c r="C94" s="21" t="s">
        <v>176</v>
      </c>
      <c r="D94" s="21" t="s">
        <v>120</v>
      </c>
      <c r="E94" s="20" t="s">
        <v>282</v>
      </c>
      <c r="F94" s="20" t="s">
        <v>13</v>
      </c>
      <c r="G94" s="20">
        <v>82</v>
      </c>
      <c r="H94" s="20">
        <v>8</v>
      </c>
      <c r="I94" s="22">
        <v>0.1572800925925926</v>
      </c>
      <c r="J94" s="23">
        <f t="shared" si="2"/>
        <v>3.7274580540962816E-3</v>
      </c>
      <c r="K94" s="25">
        <f t="shared" si="3"/>
        <v>4.5104166666666681E-2</v>
      </c>
    </row>
    <row r="95" spans="1:11" s="6" customFormat="1" ht="15" customHeight="1">
      <c r="A95" s="20">
        <v>91</v>
      </c>
      <c r="B95" s="20">
        <v>155</v>
      </c>
      <c r="C95" s="21" t="s">
        <v>177</v>
      </c>
      <c r="D95" s="21" t="s">
        <v>134</v>
      </c>
      <c r="E95" s="20" t="s">
        <v>282</v>
      </c>
      <c r="F95" s="20" t="s">
        <v>9</v>
      </c>
      <c r="G95" s="20">
        <v>83</v>
      </c>
      <c r="H95" s="20">
        <v>20</v>
      </c>
      <c r="I95" s="22">
        <v>0.15732638888888889</v>
      </c>
      <c r="J95" s="23">
        <f t="shared" si="2"/>
        <v>3.7285552527287331E-3</v>
      </c>
      <c r="K95" s="25">
        <f t="shared" si="3"/>
        <v>4.5150462962962976E-2</v>
      </c>
    </row>
    <row r="96" spans="1:11" s="6" customFormat="1" ht="15" customHeight="1">
      <c r="A96" s="20">
        <v>92</v>
      </c>
      <c r="B96" s="20">
        <v>199</v>
      </c>
      <c r="C96" s="21" t="s">
        <v>178</v>
      </c>
      <c r="D96" s="21" t="s">
        <v>75</v>
      </c>
      <c r="E96" s="20" t="s">
        <v>282</v>
      </c>
      <c r="F96" s="20" t="s">
        <v>3</v>
      </c>
      <c r="G96" s="20">
        <v>84</v>
      </c>
      <c r="H96" s="20">
        <v>14</v>
      </c>
      <c r="I96" s="22">
        <v>0.15736111111111112</v>
      </c>
      <c r="J96" s="23">
        <f t="shared" si="2"/>
        <v>3.7293781517030718E-3</v>
      </c>
      <c r="K96" s="25">
        <f t="shared" si="3"/>
        <v>4.5185185185185203E-2</v>
      </c>
    </row>
    <row r="97" spans="1:11" s="6" customFormat="1" ht="15" customHeight="1">
      <c r="A97" s="20">
        <v>93</v>
      </c>
      <c r="B97" s="20">
        <v>115</v>
      </c>
      <c r="C97" s="21" t="s">
        <v>179</v>
      </c>
      <c r="D97" s="21" t="s">
        <v>54</v>
      </c>
      <c r="E97" s="20" t="s">
        <v>282</v>
      </c>
      <c r="F97" s="20" t="s">
        <v>9</v>
      </c>
      <c r="G97" s="20">
        <v>85</v>
      </c>
      <c r="H97" s="20">
        <v>21</v>
      </c>
      <c r="I97" s="22">
        <v>0.15759259259259259</v>
      </c>
      <c r="J97" s="23">
        <f t="shared" si="2"/>
        <v>3.7348641448653299E-3</v>
      </c>
      <c r="K97" s="25">
        <f t="shared" si="3"/>
        <v>4.5416666666666675E-2</v>
      </c>
    </row>
    <row r="98" spans="1:11" s="6" customFormat="1" ht="15" customHeight="1">
      <c r="A98" s="20">
        <v>94</v>
      </c>
      <c r="B98" s="20">
        <v>201</v>
      </c>
      <c r="C98" s="21" t="s">
        <v>180</v>
      </c>
      <c r="D98" s="21" t="s">
        <v>181</v>
      </c>
      <c r="E98" s="20" t="s">
        <v>285</v>
      </c>
      <c r="F98" s="20" t="s">
        <v>13</v>
      </c>
      <c r="G98" s="20">
        <v>86</v>
      </c>
      <c r="H98" s="20">
        <v>9</v>
      </c>
      <c r="I98" s="22">
        <v>0.15774305555555554</v>
      </c>
      <c r="J98" s="23">
        <f t="shared" si="2"/>
        <v>3.7384300404207974E-3</v>
      </c>
      <c r="K98" s="25">
        <f t="shared" si="3"/>
        <v>4.5567129629629624E-2</v>
      </c>
    </row>
    <row r="99" spans="1:11" s="6" customFormat="1" ht="15" customHeight="1">
      <c r="A99" s="20">
        <v>95</v>
      </c>
      <c r="B99" s="20">
        <v>46</v>
      </c>
      <c r="C99" s="21" t="s">
        <v>182</v>
      </c>
      <c r="D99" s="21" t="s">
        <v>183</v>
      </c>
      <c r="E99" s="20" t="s">
        <v>282</v>
      </c>
      <c r="F99" s="20" t="s">
        <v>9</v>
      </c>
      <c r="G99" s="20">
        <v>87</v>
      </c>
      <c r="H99" s="20">
        <v>22</v>
      </c>
      <c r="I99" s="22">
        <v>0.1592824074074074</v>
      </c>
      <c r="J99" s="23">
        <f t="shared" si="2"/>
        <v>3.7749118949498141E-3</v>
      </c>
      <c r="K99" s="25">
        <f t="shared" si="3"/>
        <v>4.7106481481481485E-2</v>
      </c>
    </row>
    <row r="100" spans="1:11" s="6" customFormat="1" ht="15" customHeight="1">
      <c r="A100" s="20">
        <v>96</v>
      </c>
      <c r="B100" s="20">
        <v>101</v>
      </c>
      <c r="C100" s="21" t="s">
        <v>184</v>
      </c>
      <c r="D100" s="21" t="s">
        <v>21</v>
      </c>
      <c r="E100" s="20" t="s">
        <v>282</v>
      </c>
      <c r="F100" s="20" t="s">
        <v>3</v>
      </c>
      <c r="G100" s="20">
        <v>88</v>
      </c>
      <c r="H100" s="20">
        <v>15</v>
      </c>
      <c r="I100" s="22">
        <v>0.15956018518518519</v>
      </c>
      <c r="J100" s="23">
        <f t="shared" si="2"/>
        <v>3.7814950867445241E-3</v>
      </c>
      <c r="K100" s="25">
        <f t="shared" si="3"/>
        <v>4.7384259259259279E-2</v>
      </c>
    </row>
    <row r="101" spans="1:11" s="6" customFormat="1" ht="15" customHeight="1">
      <c r="A101" s="20">
        <v>97</v>
      </c>
      <c r="B101" s="20">
        <v>99</v>
      </c>
      <c r="C101" s="21" t="s">
        <v>185</v>
      </c>
      <c r="D101" s="21" t="s">
        <v>118</v>
      </c>
      <c r="E101" s="20" t="s">
        <v>282</v>
      </c>
      <c r="F101" s="20" t="s">
        <v>9</v>
      </c>
      <c r="G101" s="20">
        <v>89</v>
      </c>
      <c r="H101" s="20">
        <v>23</v>
      </c>
      <c r="I101" s="22">
        <v>0.15991898148148148</v>
      </c>
      <c r="J101" s="23">
        <f t="shared" si="2"/>
        <v>3.7899983761460238E-3</v>
      </c>
      <c r="K101" s="25">
        <f t="shared" si="3"/>
        <v>4.7743055555555566E-2</v>
      </c>
    </row>
    <row r="102" spans="1:11" s="6" customFormat="1" ht="15" customHeight="1">
      <c r="A102" s="20">
        <v>98</v>
      </c>
      <c r="B102" s="20">
        <v>203</v>
      </c>
      <c r="C102" s="21" t="s">
        <v>186</v>
      </c>
      <c r="D102" s="21" t="s">
        <v>187</v>
      </c>
      <c r="E102" s="20" t="s">
        <v>282</v>
      </c>
      <c r="F102" s="20" t="s">
        <v>7</v>
      </c>
      <c r="G102" s="20">
        <v>90</v>
      </c>
      <c r="H102" s="20">
        <v>6</v>
      </c>
      <c r="I102" s="22">
        <v>0.16008101851851853</v>
      </c>
      <c r="J102" s="23">
        <f t="shared" si="2"/>
        <v>3.7938385713596049E-3</v>
      </c>
      <c r="K102" s="25">
        <f t="shared" si="3"/>
        <v>4.790509259259261E-2</v>
      </c>
    </row>
    <row r="103" spans="1:11" s="6" customFormat="1" ht="15" customHeight="1">
      <c r="A103" s="20">
        <v>99</v>
      </c>
      <c r="B103" s="20">
        <v>103</v>
      </c>
      <c r="C103" s="21" t="s">
        <v>188</v>
      </c>
      <c r="D103" s="21" t="s">
        <v>189</v>
      </c>
      <c r="E103" s="20" t="s">
        <v>282</v>
      </c>
      <c r="F103" s="20" t="s">
        <v>23</v>
      </c>
      <c r="G103" s="20">
        <v>91</v>
      </c>
      <c r="H103" s="20">
        <v>2</v>
      </c>
      <c r="I103" s="22">
        <v>0.16039351851851852</v>
      </c>
      <c r="J103" s="23">
        <f t="shared" si="2"/>
        <v>3.8012446621286532E-3</v>
      </c>
      <c r="K103" s="25">
        <f t="shared" si="3"/>
        <v>4.8217592592592604E-2</v>
      </c>
    </row>
    <row r="104" spans="1:11" s="6" customFormat="1" ht="15" customHeight="1">
      <c r="A104" s="18">
        <v>100</v>
      </c>
      <c r="B104" s="18">
        <v>22</v>
      </c>
      <c r="C104" s="19" t="s">
        <v>190</v>
      </c>
      <c r="D104" s="19" t="s">
        <v>21</v>
      </c>
      <c r="E104" s="18" t="s">
        <v>286</v>
      </c>
      <c r="F104" s="18" t="s">
        <v>25</v>
      </c>
      <c r="G104" s="18">
        <v>9</v>
      </c>
      <c r="H104" s="18">
        <v>4</v>
      </c>
      <c r="I104" s="26">
        <v>0.16097222222222221</v>
      </c>
      <c r="J104" s="27">
        <f t="shared" si="2"/>
        <v>3.8149596450342983E-3</v>
      </c>
      <c r="K104" s="28">
        <f t="shared" si="3"/>
        <v>4.8796296296296296E-2</v>
      </c>
    </row>
    <row r="105" spans="1:11" s="6" customFormat="1" ht="15" customHeight="1">
      <c r="A105" s="20">
        <v>101</v>
      </c>
      <c r="B105" s="20">
        <v>160</v>
      </c>
      <c r="C105" s="21" t="s">
        <v>191</v>
      </c>
      <c r="D105" s="21" t="s">
        <v>281</v>
      </c>
      <c r="E105" s="20" t="s">
        <v>282</v>
      </c>
      <c r="F105" s="20" t="s">
        <v>12</v>
      </c>
      <c r="G105" s="20">
        <v>92</v>
      </c>
      <c r="H105" s="20">
        <v>8</v>
      </c>
      <c r="I105" s="22">
        <v>0.16098379629629631</v>
      </c>
      <c r="J105" s="23">
        <f t="shared" si="2"/>
        <v>3.8152339446924114E-3</v>
      </c>
      <c r="K105" s="25">
        <f t="shared" si="3"/>
        <v>4.880787037037039E-2</v>
      </c>
    </row>
    <row r="106" spans="1:11" s="6" customFormat="1" ht="15" customHeight="1">
      <c r="A106" s="20">
        <v>102</v>
      </c>
      <c r="B106" s="20">
        <v>218</v>
      </c>
      <c r="C106" s="21" t="s">
        <v>192</v>
      </c>
      <c r="D106" s="21" t="s">
        <v>20</v>
      </c>
      <c r="E106" s="20" t="s">
        <v>282</v>
      </c>
      <c r="F106" s="20" t="s">
        <v>9</v>
      </c>
      <c r="G106" s="20">
        <v>93</v>
      </c>
      <c r="H106" s="20">
        <v>24</v>
      </c>
      <c r="I106" s="22">
        <v>0.16134259259259259</v>
      </c>
      <c r="J106" s="23">
        <f t="shared" si="2"/>
        <v>3.8237372340939116E-3</v>
      </c>
      <c r="K106" s="25">
        <f t="shared" si="3"/>
        <v>4.9166666666666678E-2</v>
      </c>
    </row>
    <row r="107" spans="1:11" s="6" customFormat="1" ht="15" customHeight="1">
      <c r="A107" s="20">
        <v>103</v>
      </c>
      <c r="B107" s="20">
        <v>77</v>
      </c>
      <c r="C107" s="21" t="s">
        <v>193</v>
      </c>
      <c r="D107" s="21" t="s">
        <v>50</v>
      </c>
      <c r="E107" s="20" t="s">
        <v>282</v>
      </c>
      <c r="F107" s="20" t="s">
        <v>13</v>
      </c>
      <c r="G107" s="20">
        <v>94</v>
      </c>
      <c r="H107" s="20">
        <v>10</v>
      </c>
      <c r="I107" s="22">
        <v>0.16263888888888889</v>
      </c>
      <c r="J107" s="23">
        <f t="shared" si="2"/>
        <v>3.8544587958025569E-3</v>
      </c>
      <c r="K107" s="25">
        <f t="shared" si="3"/>
        <v>5.0462962962962973E-2</v>
      </c>
    </row>
    <row r="108" spans="1:11" s="6" customFormat="1" ht="15" customHeight="1">
      <c r="A108" s="20">
        <v>104</v>
      </c>
      <c r="B108" s="20">
        <v>18</v>
      </c>
      <c r="C108" s="21" t="s">
        <v>194</v>
      </c>
      <c r="D108" s="21" t="s">
        <v>46</v>
      </c>
      <c r="E108" s="20" t="s">
        <v>282</v>
      </c>
      <c r="F108" s="20" t="s">
        <v>3</v>
      </c>
      <c r="G108" s="20">
        <v>95</v>
      </c>
      <c r="H108" s="20">
        <v>16</v>
      </c>
      <c r="I108" s="22">
        <v>0.16269675925925928</v>
      </c>
      <c r="J108" s="23">
        <f t="shared" si="2"/>
        <v>3.855830294093122E-3</v>
      </c>
      <c r="K108" s="25">
        <f t="shared" si="3"/>
        <v>5.0520833333333362E-2</v>
      </c>
    </row>
    <row r="109" spans="1:11" s="6" customFormat="1" ht="15" customHeight="1">
      <c r="A109" s="20">
        <v>105</v>
      </c>
      <c r="B109" s="20">
        <v>35</v>
      </c>
      <c r="C109" s="21" t="s">
        <v>195</v>
      </c>
      <c r="D109" s="21" t="s">
        <v>46</v>
      </c>
      <c r="E109" s="20" t="s">
        <v>282</v>
      </c>
      <c r="F109" s="20" t="s">
        <v>4</v>
      </c>
      <c r="G109" s="20">
        <v>96</v>
      </c>
      <c r="H109" s="20">
        <v>25</v>
      </c>
      <c r="I109" s="22">
        <v>0.16269675925925928</v>
      </c>
      <c r="J109" s="23">
        <f t="shared" si="2"/>
        <v>3.855830294093122E-3</v>
      </c>
      <c r="K109" s="25">
        <f t="shared" si="3"/>
        <v>5.0520833333333362E-2</v>
      </c>
    </row>
    <row r="110" spans="1:11" s="6" customFormat="1" ht="15" customHeight="1">
      <c r="A110" s="18">
        <v>106</v>
      </c>
      <c r="B110" s="18">
        <v>11</v>
      </c>
      <c r="C110" s="19" t="s">
        <v>196</v>
      </c>
      <c r="D110" s="19" t="s">
        <v>24</v>
      </c>
      <c r="E110" s="18" t="s">
        <v>282</v>
      </c>
      <c r="F110" s="18" t="s">
        <v>25</v>
      </c>
      <c r="G110" s="18">
        <v>10</v>
      </c>
      <c r="H110" s="18">
        <v>5</v>
      </c>
      <c r="I110" s="26">
        <v>0.16325231481481481</v>
      </c>
      <c r="J110" s="27">
        <f t="shared" si="2"/>
        <v>3.8689966776825407E-3</v>
      </c>
      <c r="K110" s="28">
        <f t="shared" si="3"/>
        <v>5.1076388888888893E-2</v>
      </c>
    </row>
    <row r="111" spans="1:11" s="6" customFormat="1" ht="15" customHeight="1">
      <c r="A111" s="20">
        <v>107</v>
      </c>
      <c r="B111" s="20">
        <v>71</v>
      </c>
      <c r="C111" s="21" t="s">
        <v>197</v>
      </c>
      <c r="D111" s="21" t="s">
        <v>75</v>
      </c>
      <c r="E111" s="20" t="s">
        <v>282</v>
      </c>
      <c r="F111" s="20" t="s">
        <v>13</v>
      </c>
      <c r="G111" s="20">
        <v>97</v>
      </c>
      <c r="H111" s="20">
        <v>11</v>
      </c>
      <c r="I111" s="22">
        <v>0.1633449074074074</v>
      </c>
      <c r="J111" s="23">
        <f t="shared" si="2"/>
        <v>3.871191074947444E-3</v>
      </c>
      <c r="K111" s="25">
        <f t="shared" si="3"/>
        <v>5.1168981481481482E-2</v>
      </c>
    </row>
    <row r="112" spans="1:11" s="6" customFormat="1" ht="15" customHeight="1">
      <c r="A112" s="18">
        <v>108</v>
      </c>
      <c r="B112" s="18">
        <v>156</v>
      </c>
      <c r="C112" s="19" t="s">
        <v>198</v>
      </c>
      <c r="D112" s="19" t="s">
        <v>199</v>
      </c>
      <c r="E112" s="18" t="s">
        <v>282</v>
      </c>
      <c r="F112" s="18" t="s">
        <v>27</v>
      </c>
      <c r="G112" s="18">
        <v>11</v>
      </c>
      <c r="H112" s="18">
        <v>2</v>
      </c>
      <c r="I112" s="26">
        <v>0.16381944444444443</v>
      </c>
      <c r="J112" s="27">
        <f t="shared" si="2"/>
        <v>3.882437360930073E-3</v>
      </c>
      <c r="K112" s="28">
        <f t="shared" si="3"/>
        <v>5.1643518518518519E-2</v>
      </c>
    </row>
    <row r="113" spans="1:11" s="6" customFormat="1" ht="15" customHeight="1">
      <c r="A113" s="20">
        <v>109</v>
      </c>
      <c r="B113" s="20">
        <v>33</v>
      </c>
      <c r="C113" s="21" t="s">
        <v>200</v>
      </c>
      <c r="D113" s="21" t="s">
        <v>21</v>
      </c>
      <c r="E113" s="20" t="s">
        <v>282</v>
      </c>
      <c r="F113" s="20" t="s">
        <v>9</v>
      </c>
      <c r="G113" s="20">
        <v>98</v>
      </c>
      <c r="H113" s="20">
        <v>25</v>
      </c>
      <c r="I113" s="22">
        <v>0.16391203703703702</v>
      </c>
      <c r="J113" s="23">
        <f t="shared" si="2"/>
        <v>3.8846317581949764E-3</v>
      </c>
      <c r="K113" s="25">
        <f t="shared" si="3"/>
        <v>5.1736111111111108E-2</v>
      </c>
    </row>
    <row r="114" spans="1:11" s="6" customFormat="1" ht="15" customHeight="1">
      <c r="A114" s="20">
        <v>110</v>
      </c>
      <c r="B114" s="20">
        <v>65</v>
      </c>
      <c r="C114" s="21" t="s">
        <v>201</v>
      </c>
      <c r="D114" s="21" t="s">
        <v>75</v>
      </c>
      <c r="E114" s="20" t="s">
        <v>282</v>
      </c>
      <c r="F114" s="20" t="s">
        <v>3</v>
      </c>
      <c r="G114" s="20">
        <v>99</v>
      </c>
      <c r="H114" s="20">
        <v>17</v>
      </c>
      <c r="I114" s="22">
        <v>0.16434027777777779</v>
      </c>
      <c r="J114" s="23">
        <f t="shared" si="2"/>
        <v>3.8947808455451543E-3</v>
      </c>
      <c r="K114" s="25">
        <f t="shared" si="3"/>
        <v>5.2164351851851878E-2</v>
      </c>
    </row>
    <row r="115" spans="1:11" s="6" customFormat="1" ht="15" customHeight="1">
      <c r="A115" s="20">
        <v>111</v>
      </c>
      <c r="B115" s="20">
        <v>177</v>
      </c>
      <c r="C115" s="21" t="s">
        <v>202</v>
      </c>
      <c r="D115" s="21" t="s">
        <v>199</v>
      </c>
      <c r="E115" s="20" t="s">
        <v>282</v>
      </c>
      <c r="F115" s="20" t="s">
        <v>9</v>
      </c>
      <c r="G115" s="20">
        <v>100</v>
      </c>
      <c r="H115" s="20">
        <v>26</v>
      </c>
      <c r="I115" s="22">
        <v>0.16446759259259261</v>
      </c>
      <c r="J115" s="23">
        <f t="shared" si="2"/>
        <v>3.8977981417843964E-3</v>
      </c>
      <c r="K115" s="25">
        <f t="shared" si="3"/>
        <v>5.2291666666666695E-2</v>
      </c>
    </row>
    <row r="116" spans="1:11" s="6" customFormat="1" ht="15" customHeight="1">
      <c r="A116" s="20">
        <v>112</v>
      </c>
      <c r="B116" s="20">
        <v>196</v>
      </c>
      <c r="C116" s="21" t="s">
        <v>203</v>
      </c>
      <c r="D116" s="21" t="s">
        <v>18</v>
      </c>
      <c r="E116" s="20" t="s">
        <v>282</v>
      </c>
      <c r="F116" s="20" t="s">
        <v>12</v>
      </c>
      <c r="G116" s="20">
        <v>101</v>
      </c>
      <c r="H116" s="20">
        <v>9</v>
      </c>
      <c r="I116" s="22">
        <v>0.16491898148148149</v>
      </c>
      <c r="J116" s="23">
        <f t="shared" si="2"/>
        <v>3.9084958284507998E-3</v>
      </c>
      <c r="K116" s="25">
        <f t="shared" si="3"/>
        <v>5.2743055555555571E-2</v>
      </c>
    </row>
    <row r="117" spans="1:11" s="6" customFormat="1" ht="15" customHeight="1">
      <c r="A117" s="20">
        <v>113</v>
      </c>
      <c r="B117" s="20">
        <v>67</v>
      </c>
      <c r="C117" s="21" t="s">
        <v>204</v>
      </c>
      <c r="D117" s="21" t="s">
        <v>75</v>
      </c>
      <c r="E117" s="20" t="s">
        <v>282</v>
      </c>
      <c r="F117" s="20" t="s">
        <v>12</v>
      </c>
      <c r="G117" s="20">
        <v>102</v>
      </c>
      <c r="H117" s="20">
        <v>10</v>
      </c>
      <c r="I117" s="22">
        <v>0.16508101851851853</v>
      </c>
      <c r="J117" s="23">
        <f t="shared" si="2"/>
        <v>3.9123360236643801E-3</v>
      </c>
      <c r="K117" s="25">
        <f t="shared" si="3"/>
        <v>5.2905092592592615E-2</v>
      </c>
    </row>
    <row r="118" spans="1:11" s="6" customFormat="1" ht="15" customHeight="1">
      <c r="A118" s="20">
        <v>114</v>
      </c>
      <c r="B118" s="20">
        <v>139</v>
      </c>
      <c r="C118" s="21" t="s">
        <v>205</v>
      </c>
      <c r="D118" s="21" t="s">
        <v>206</v>
      </c>
      <c r="E118" s="20" t="s">
        <v>282</v>
      </c>
      <c r="F118" s="20" t="s">
        <v>3</v>
      </c>
      <c r="G118" s="20">
        <v>103</v>
      </c>
      <c r="H118" s="20">
        <v>18</v>
      </c>
      <c r="I118" s="22">
        <v>0.16520833333333332</v>
      </c>
      <c r="J118" s="23">
        <f t="shared" si="2"/>
        <v>3.9153533199036217E-3</v>
      </c>
      <c r="K118" s="25">
        <f t="shared" si="3"/>
        <v>5.3032407407407403E-2</v>
      </c>
    </row>
    <row r="119" spans="1:11" s="6" customFormat="1" ht="15" customHeight="1">
      <c r="A119" s="20">
        <v>115</v>
      </c>
      <c r="B119" s="20">
        <v>135</v>
      </c>
      <c r="C119" s="21" t="s">
        <v>207</v>
      </c>
      <c r="D119" s="21" t="s">
        <v>85</v>
      </c>
      <c r="E119" s="20" t="s">
        <v>282</v>
      </c>
      <c r="F119" s="20" t="s">
        <v>9</v>
      </c>
      <c r="G119" s="20">
        <v>104</v>
      </c>
      <c r="H119" s="20">
        <v>27</v>
      </c>
      <c r="I119" s="22">
        <v>0.16541666666666668</v>
      </c>
      <c r="J119" s="23">
        <f t="shared" si="2"/>
        <v>3.9202907137496548E-3</v>
      </c>
      <c r="K119" s="25">
        <f t="shared" si="3"/>
        <v>5.3240740740740769E-2</v>
      </c>
    </row>
    <row r="120" spans="1:11" s="6" customFormat="1" ht="15" customHeight="1">
      <c r="A120" s="20">
        <v>116</v>
      </c>
      <c r="B120" s="20">
        <v>36</v>
      </c>
      <c r="C120" s="21" t="s">
        <v>208</v>
      </c>
      <c r="D120" s="21" t="s">
        <v>46</v>
      </c>
      <c r="E120" s="20" t="s">
        <v>282</v>
      </c>
      <c r="F120" s="20" t="s">
        <v>4</v>
      </c>
      <c r="G120" s="20">
        <v>105</v>
      </c>
      <c r="H120" s="20">
        <v>26</v>
      </c>
      <c r="I120" s="22">
        <v>0.16556712962962963</v>
      </c>
      <c r="J120" s="23">
        <f t="shared" si="2"/>
        <v>3.9238566093051219E-3</v>
      </c>
      <c r="K120" s="25">
        <f t="shared" si="3"/>
        <v>5.3391203703703718E-2</v>
      </c>
    </row>
    <row r="121" spans="1:11" s="6" customFormat="1" ht="15" customHeight="1">
      <c r="A121" s="20">
        <v>117</v>
      </c>
      <c r="B121" s="20">
        <v>66</v>
      </c>
      <c r="C121" s="21" t="s">
        <v>209</v>
      </c>
      <c r="D121" s="21" t="s">
        <v>75</v>
      </c>
      <c r="E121" s="20" t="s">
        <v>282</v>
      </c>
      <c r="F121" s="20" t="s">
        <v>3</v>
      </c>
      <c r="G121" s="20">
        <v>106</v>
      </c>
      <c r="H121" s="20">
        <v>19</v>
      </c>
      <c r="I121" s="22">
        <v>0.16598379629629631</v>
      </c>
      <c r="J121" s="23">
        <f t="shared" si="2"/>
        <v>3.9337313969971871E-3</v>
      </c>
      <c r="K121" s="25">
        <f t="shared" si="3"/>
        <v>5.3807870370370395E-2</v>
      </c>
    </row>
    <row r="122" spans="1:11" s="6" customFormat="1" ht="15" customHeight="1">
      <c r="A122" s="20">
        <v>118</v>
      </c>
      <c r="B122" s="20">
        <v>60</v>
      </c>
      <c r="C122" s="21" t="s">
        <v>210</v>
      </c>
      <c r="D122" s="21" t="s">
        <v>211</v>
      </c>
      <c r="E122" s="20" t="s">
        <v>282</v>
      </c>
      <c r="F122" s="20" t="s">
        <v>13</v>
      </c>
      <c r="G122" s="20">
        <v>107</v>
      </c>
      <c r="H122" s="20">
        <v>12</v>
      </c>
      <c r="I122" s="22">
        <v>0.16619212962962962</v>
      </c>
      <c r="J122" s="23">
        <f t="shared" si="2"/>
        <v>3.9386687908432192E-3</v>
      </c>
      <c r="K122" s="25">
        <f t="shared" si="3"/>
        <v>5.4016203703703705E-2</v>
      </c>
    </row>
    <row r="123" spans="1:11" s="6" customFormat="1" ht="15" customHeight="1">
      <c r="A123" s="20">
        <v>119</v>
      </c>
      <c r="B123" s="20">
        <v>73</v>
      </c>
      <c r="C123" s="21" t="s">
        <v>212</v>
      </c>
      <c r="D123" s="21" t="s">
        <v>213</v>
      </c>
      <c r="E123" s="20" t="s">
        <v>282</v>
      </c>
      <c r="F123" s="20" t="s">
        <v>3</v>
      </c>
      <c r="G123" s="20">
        <v>108</v>
      </c>
      <c r="H123" s="20">
        <v>20</v>
      </c>
      <c r="I123" s="22">
        <v>0.16628472222222221</v>
      </c>
      <c r="J123" s="23">
        <f t="shared" si="2"/>
        <v>3.9408631881081221E-3</v>
      </c>
      <c r="K123" s="25">
        <f t="shared" si="3"/>
        <v>5.4108796296296294E-2</v>
      </c>
    </row>
    <row r="124" spans="1:11" s="6" customFormat="1" ht="15" customHeight="1">
      <c r="A124" s="20">
        <v>120</v>
      </c>
      <c r="B124" s="20">
        <v>79</v>
      </c>
      <c r="C124" s="21" t="s">
        <v>214</v>
      </c>
      <c r="D124" s="21" t="s">
        <v>50</v>
      </c>
      <c r="E124" s="20" t="s">
        <v>282</v>
      </c>
      <c r="F124" s="20" t="s">
        <v>23</v>
      </c>
      <c r="G124" s="20">
        <v>109</v>
      </c>
      <c r="H124" s="20">
        <v>3</v>
      </c>
      <c r="I124" s="22">
        <v>0.1680787037037037</v>
      </c>
      <c r="J124" s="23">
        <f t="shared" si="2"/>
        <v>3.9833796351156229E-3</v>
      </c>
      <c r="K124" s="25">
        <f t="shared" si="3"/>
        <v>5.5902777777777787E-2</v>
      </c>
    </row>
    <row r="125" spans="1:11" s="6" customFormat="1" ht="15" customHeight="1">
      <c r="A125" s="20">
        <v>121</v>
      </c>
      <c r="B125" s="20">
        <v>141</v>
      </c>
      <c r="C125" s="21" t="s">
        <v>215</v>
      </c>
      <c r="D125" s="21" t="s">
        <v>216</v>
      </c>
      <c r="E125" s="20" t="s">
        <v>282</v>
      </c>
      <c r="F125" s="20" t="s">
        <v>13</v>
      </c>
      <c r="G125" s="20">
        <v>110</v>
      </c>
      <c r="H125" s="20">
        <v>13</v>
      </c>
      <c r="I125" s="22">
        <v>0.16856481481481481</v>
      </c>
      <c r="J125" s="23">
        <f t="shared" si="2"/>
        <v>3.9949002207563646E-3</v>
      </c>
      <c r="K125" s="25">
        <f t="shared" si="3"/>
        <v>5.6388888888888891E-2</v>
      </c>
    </row>
    <row r="126" spans="1:11" s="6" customFormat="1" ht="15" customHeight="1">
      <c r="A126" s="20">
        <v>122</v>
      </c>
      <c r="B126" s="20">
        <v>19</v>
      </c>
      <c r="C126" s="21" t="s">
        <v>217</v>
      </c>
      <c r="D126" s="21" t="s">
        <v>46</v>
      </c>
      <c r="E126" s="20" t="s">
        <v>282</v>
      </c>
      <c r="F126" s="20" t="s">
        <v>0</v>
      </c>
      <c r="G126" s="20">
        <v>111</v>
      </c>
      <c r="H126" s="20">
        <v>6</v>
      </c>
      <c r="I126" s="22">
        <v>0.16905092592592594</v>
      </c>
      <c r="J126" s="23">
        <f t="shared" si="2"/>
        <v>4.0064208063971072E-3</v>
      </c>
      <c r="K126" s="25">
        <f t="shared" si="3"/>
        <v>5.6875000000000023E-2</v>
      </c>
    </row>
    <row r="127" spans="1:11" s="6" customFormat="1" ht="15" customHeight="1">
      <c r="A127" s="20">
        <v>123</v>
      </c>
      <c r="B127" s="20">
        <v>38</v>
      </c>
      <c r="C127" s="21" t="s">
        <v>218</v>
      </c>
      <c r="D127" s="21" t="s">
        <v>46</v>
      </c>
      <c r="E127" s="20" t="s">
        <v>282</v>
      </c>
      <c r="F127" s="20" t="s">
        <v>7</v>
      </c>
      <c r="G127" s="20">
        <v>112</v>
      </c>
      <c r="H127" s="20">
        <v>7</v>
      </c>
      <c r="I127" s="22">
        <v>0.1690625</v>
      </c>
      <c r="J127" s="23">
        <f t="shared" si="2"/>
        <v>4.0066951060552195E-3</v>
      </c>
      <c r="K127" s="25">
        <f t="shared" si="3"/>
        <v>5.6886574074074089E-2</v>
      </c>
    </row>
    <row r="128" spans="1:11" s="6" customFormat="1" ht="15" customHeight="1">
      <c r="A128" s="18">
        <v>124</v>
      </c>
      <c r="B128" s="18">
        <v>102</v>
      </c>
      <c r="C128" s="19" t="s">
        <v>219</v>
      </c>
      <c r="D128" s="19" t="s">
        <v>21</v>
      </c>
      <c r="E128" s="18" t="s">
        <v>282</v>
      </c>
      <c r="F128" s="18" t="s">
        <v>17</v>
      </c>
      <c r="G128" s="18">
        <v>12</v>
      </c>
      <c r="H128" s="18">
        <v>5</v>
      </c>
      <c r="I128" s="26">
        <v>0.17126157407407408</v>
      </c>
      <c r="J128" s="27">
        <f t="shared" si="2"/>
        <v>4.0588120410966723E-3</v>
      </c>
      <c r="K128" s="28">
        <f t="shared" si="3"/>
        <v>5.9085648148148165E-2</v>
      </c>
    </row>
    <row r="129" spans="1:11" s="6" customFormat="1" ht="15" customHeight="1">
      <c r="A129" s="20">
        <v>125</v>
      </c>
      <c r="B129" s="20">
        <v>144</v>
      </c>
      <c r="C129" s="21" t="s">
        <v>220</v>
      </c>
      <c r="D129" s="21" t="s">
        <v>221</v>
      </c>
      <c r="E129" s="20" t="s">
        <v>282</v>
      </c>
      <c r="F129" s="20" t="s">
        <v>3</v>
      </c>
      <c r="G129" s="20">
        <v>113</v>
      </c>
      <c r="H129" s="20">
        <v>21</v>
      </c>
      <c r="I129" s="22">
        <v>0.1716550925925926</v>
      </c>
      <c r="J129" s="23">
        <f t="shared" si="2"/>
        <v>4.0681382294725111E-3</v>
      </c>
      <c r="K129" s="25">
        <f t="shared" si="3"/>
        <v>5.947916666666668E-2</v>
      </c>
    </row>
    <row r="130" spans="1:11" s="6" customFormat="1" ht="15" customHeight="1">
      <c r="A130" s="20">
        <v>126</v>
      </c>
      <c r="B130" s="20">
        <v>108</v>
      </c>
      <c r="C130" s="21" t="s">
        <v>222</v>
      </c>
      <c r="D130" s="21" t="s">
        <v>150</v>
      </c>
      <c r="E130" s="20" t="s">
        <v>282</v>
      </c>
      <c r="F130" s="20" t="s">
        <v>12</v>
      </c>
      <c r="G130" s="20">
        <v>114</v>
      </c>
      <c r="H130" s="20">
        <v>11</v>
      </c>
      <c r="I130" s="22">
        <v>0.17206018518518518</v>
      </c>
      <c r="J130" s="23">
        <f t="shared" si="2"/>
        <v>4.0777387175064623E-3</v>
      </c>
      <c r="K130" s="25">
        <f t="shared" si="3"/>
        <v>5.9884259259259262E-2</v>
      </c>
    </row>
    <row r="131" spans="1:11" s="6" customFormat="1" ht="15" customHeight="1">
      <c r="A131" s="20">
        <v>127</v>
      </c>
      <c r="B131" s="20">
        <v>97</v>
      </c>
      <c r="C131" s="21" t="s">
        <v>223</v>
      </c>
      <c r="D131" s="21" t="s">
        <v>18</v>
      </c>
      <c r="E131" s="20" t="s">
        <v>282</v>
      </c>
      <c r="F131" s="20" t="s">
        <v>3</v>
      </c>
      <c r="G131" s="20">
        <v>115</v>
      </c>
      <c r="H131" s="20">
        <v>22</v>
      </c>
      <c r="I131" s="22">
        <v>0.17230324074074074</v>
      </c>
      <c r="J131" s="23">
        <f t="shared" si="2"/>
        <v>4.0834990103268331E-3</v>
      </c>
      <c r="K131" s="25">
        <f t="shared" si="3"/>
        <v>6.0127314814814828E-2</v>
      </c>
    </row>
    <row r="132" spans="1:11" s="6" customFormat="1" ht="15" customHeight="1">
      <c r="A132" s="20">
        <v>128</v>
      </c>
      <c r="B132" s="20">
        <v>24</v>
      </c>
      <c r="C132" s="21" t="s">
        <v>224</v>
      </c>
      <c r="D132" s="21" t="s">
        <v>225</v>
      </c>
      <c r="E132" s="20" t="s">
        <v>282</v>
      </c>
      <c r="F132" s="20" t="s">
        <v>7</v>
      </c>
      <c r="G132" s="20">
        <v>116</v>
      </c>
      <c r="H132" s="20">
        <v>8</v>
      </c>
      <c r="I132" s="22">
        <v>0.17385416666666667</v>
      </c>
      <c r="J132" s="23">
        <f t="shared" si="2"/>
        <v>4.120255164513963E-3</v>
      </c>
      <c r="K132" s="25">
        <f t="shared" si="3"/>
        <v>6.1678240740740756E-2</v>
      </c>
    </row>
    <row r="133" spans="1:11" s="6" customFormat="1" ht="15" customHeight="1">
      <c r="A133" s="20">
        <v>129</v>
      </c>
      <c r="B133" s="20">
        <v>84</v>
      </c>
      <c r="C133" s="21" t="s">
        <v>226</v>
      </c>
      <c r="D133" s="21" t="s">
        <v>227</v>
      </c>
      <c r="E133" s="20" t="s">
        <v>282</v>
      </c>
      <c r="F133" s="20" t="s">
        <v>4</v>
      </c>
      <c r="G133" s="20">
        <v>117</v>
      </c>
      <c r="H133" s="20">
        <v>27</v>
      </c>
      <c r="I133" s="22">
        <v>0.17444444444444443</v>
      </c>
      <c r="J133" s="23">
        <f t="shared" si="2"/>
        <v>4.1342444470777208E-3</v>
      </c>
      <c r="K133" s="25">
        <f t="shared" si="3"/>
        <v>6.2268518518518515E-2</v>
      </c>
    </row>
    <row r="134" spans="1:11" s="6" customFormat="1" ht="15" customHeight="1">
      <c r="A134" s="20">
        <v>130</v>
      </c>
      <c r="B134" s="20">
        <v>23</v>
      </c>
      <c r="C134" s="21" t="s">
        <v>228</v>
      </c>
      <c r="D134" s="21" t="s">
        <v>229</v>
      </c>
      <c r="E134" s="20" t="s">
        <v>282</v>
      </c>
      <c r="F134" s="20" t="s">
        <v>13</v>
      </c>
      <c r="G134" s="20">
        <v>118</v>
      </c>
      <c r="H134" s="20">
        <v>14</v>
      </c>
      <c r="I134" s="22">
        <v>0.17547453703703705</v>
      </c>
      <c r="J134" s="23">
        <f t="shared" ref="J134:J172" si="4">I134/42.195</f>
        <v>4.1586571166497702E-3</v>
      </c>
      <c r="K134" s="25">
        <f t="shared" si="3"/>
        <v>6.3298611111111139E-2</v>
      </c>
    </row>
    <row r="135" spans="1:11" s="6" customFormat="1" ht="15" customHeight="1">
      <c r="A135" s="20">
        <v>131</v>
      </c>
      <c r="B135" s="20">
        <v>150</v>
      </c>
      <c r="C135" s="21" t="s">
        <v>230</v>
      </c>
      <c r="D135" s="21" t="s">
        <v>231</v>
      </c>
      <c r="E135" s="20" t="s">
        <v>282</v>
      </c>
      <c r="F135" s="20" t="s">
        <v>3</v>
      </c>
      <c r="G135" s="20">
        <v>119</v>
      </c>
      <c r="H135" s="20">
        <v>23</v>
      </c>
      <c r="I135" s="22">
        <v>0.17604166666666665</v>
      </c>
      <c r="J135" s="23">
        <f t="shared" si="4"/>
        <v>4.1720977998973017E-3</v>
      </c>
      <c r="K135" s="25">
        <f t="shared" ref="K135:K172" si="5">I135-$I$5</f>
        <v>6.3865740740740737E-2</v>
      </c>
    </row>
    <row r="136" spans="1:11" s="6" customFormat="1" ht="15" customHeight="1">
      <c r="A136" s="20">
        <v>132</v>
      </c>
      <c r="B136" s="20">
        <v>41</v>
      </c>
      <c r="C136" s="21" t="s">
        <v>232</v>
      </c>
      <c r="D136" s="21" t="s">
        <v>233</v>
      </c>
      <c r="E136" s="20" t="s">
        <v>282</v>
      </c>
      <c r="F136" s="20" t="s">
        <v>4</v>
      </c>
      <c r="G136" s="20">
        <v>120</v>
      </c>
      <c r="H136" s="20">
        <v>28</v>
      </c>
      <c r="I136" s="22">
        <v>0.17778935185185185</v>
      </c>
      <c r="J136" s="23">
        <f t="shared" si="4"/>
        <v>4.2135170482723514E-3</v>
      </c>
      <c r="K136" s="25">
        <f t="shared" si="5"/>
        <v>6.5613425925925936E-2</v>
      </c>
    </row>
    <row r="137" spans="1:11" s="6" customFormat="1" ht="15" customHeight="1">
      <c r="A137" s="20">
        <v>133</v>
      </c>
      <c r="B137" s="20">
        <v>95</v>
      </c>
      <c r="C137" s="21" t="s">
        <v>234</v>
      </c>
      <c r="D137" s="21" t="s">
        <v>235</v>
      </c>
      <c r="E137" s="20" t="s">
        <v>282</v>
      </c>
      <c r="F137" s="20" t="s">
        <v>9</v>
      </c>
      <c r="G137" s="20">
        <v>121</v>
      </c>
      <c r="H137" s="20">
        <v>28</v>
      </c>
      <c r="I137" s="22">
        <v>0.17850694444444445</v>
      </c>
      <c r="J137" s="23">
        <f t="shared" si="4"/>
        <v>4.2305236270753516E-3</v>
      </c>
      <c r="K137" s="25">
        <f t="shared" si="5"/>
        <v>6.6331018518518539E-2</v>
      </c>
    </row>
    <row r="138" spans="1:11" s="6" customFormat="1" ht="15" customHeight="1">
      <c r="A138" s="20">
        <v>134</v>
      </c>
      <c r="B138" s="20">
        <v>145</v>
      </c>
      <c r="C138" s="21" t="s">
        <v>236</v>
      </c>
      <c r="D138" s="21" t="s">
        <v>221</v>
      </c>
      <c r="E138" s="20" t="s">
        <v>282</v>
      </c>
      <c r="F138" s="20" t="s">
        <v>23</v>
      </c>
      <c r="G138" s="20">
        <v>122</v>
      </c>
      <c r="H138" s="20">
        <v>4</v>
      </c>
      <c r="I138" s="22">
        <v>0.17868055555555554</v>
      </c>
      <c r="J138" s="23">
        <f t="shared" si="4"/>
        <v>4.2346381219470442E-3</v>
      </c>
      <c r="K138" s="25">
        <f t="shared" si="5"/>
        <v>6.6504629629629622E-2</v>
      </c>
    </row>
    <row r="139" spans="1:11" s="6" customFormat="1" ht="15" customHeight="1">
      <c r="A139" s="20">
        <v>135</v>
      </c>
      <c r="B139" s="20">
        <v>146</v>
      </c>
      <c r="C139" s="21" t="s">
        <v>237</v>
      </c>
      <c r="D139" s="21" t="s">
        <v>221</v>
      </c>
      <c r="E139" s="20" t="s">
        <v>282</v>
      </c>
      <c r="F139" s="20" t="s">
        <v>9</v>
      </c>
      <c r="G139" s="20">
        <v>123</v>
      </c>
      <c r="H139" s="20">
        <v>29</v>
      </c>
      <c r="I139" s="22">
        <v>0.17930555555555558</v>
      </c>
      <c r="J139" s="23">
        <f t="shared" si="4"/>
        <v>4.2494503034851425E-3</v>
      </c>
      <c r="K139" s="25">
        <f t="shared" si="5"/>
        <v>6.7129629629629664E-2</v>
      </c>
    </row>
    <row r="140" spans="1:11" s="6" customFormat="1" ht="15" customHeight="1">
      <c r="A140" s="20">
        <v>136</v>
      </c>
      <c r="B140" s="20">
        <v>204</v>
      </c>
      <c r="C140" s="21" t="s">
        <v>238</v>
      </c>
      <c r="D140" s="21" t="s">
        <v>239</v>
      </c>
      <c r="E140" s="20" t="s">
        <v>282</v>
      </c>
      <c r="F140" s="20" t="s">
        <v>12</v>
      </c>
      <c r="G140" s="20">
        <v>124</v>
      </c>
      <c r="H140" s="20">
        <v>12</v>
      </c>
      <c r="I140" s="22">
        <v>0.18105324074074072</v>
      </c>
      <c r="J140" s="23">
        <f t="shared" si="4"/>
        <v>4.2908695518601905E-3</v>
      </c>
      <c r="K140" s="25">
        <f t="shared" si="5"/>
        <v>6.8877314814814808E-2</v>
      </c>
    </row>
    <row r="141" spans="1:11" s="6" customFormat="1" ht="15" customHeight="1">
      <c r="A141" s="20">
        <v>137</v>
      </c>
      <c r="B141" s="20">
        <v>220</v>
      </c>
      <c r="C141" s="21" t="s">
        <v>240</v>
      </c>
      <c r="D141" s="21" t="s">
        <v>134</v>
      </c>
      <c r="E141" s="20" t="s">
        <v>282</v>
      </c>
      <c r="F141" s="20" t="s">
        <v>4</v>
      </c>
      <c r="G141" s="20">
        <v>125</v>
      </c>
      <c r="H141" s="20">
        <v>29</v>
      </c>
      <c r="I141" s="22">
        <v>0.18106481481481482</v>
      </c>
      <c r="J141" s="23">
        <f t="shared" si="4"/>
        <v>4.2911438515183037E-3</v>
      </c>
      <c r="K141" s="25">
        <f t="shared" si="5"/>
        <v>6.8888888888888902E-2</v>
      </c>
    </row>
    <row r="142" spans="1:11" s="6" customFormat="1" ht="15" customHeight="1">
      <c r="A142" s="20">
        <v>138</v>
      </c>
      <c r="B142" s="20">
        <v>29</v>
      </c>
      <c r="C142" s="21" t="s">
        <v>241</v>
      </c>
      <c r="D142" s="21" t="s">
        <v>242</v>
      </c>
      <c r="E142" s="20" t="s">
        <v>282</v>
      </c>
      <c r="F142" s="20" t="s">
        <v>9</v>
      </c>
      <c r="G142" s="20">
        <v>126</v>
      </c>
      <c r="H142" s="20">
        <v>30</v>
      </c>
      <c r="I142" s="22">
        <v>0.18131944444444445</v>
      </c>
      <c r="J142" s="23">
        <f t="shared" si="4"/>
        <v>4.2971784439967877E-3</v>
      </c>
      <c r="K142" s="25">
        <f t="shared" si="5"/>
        <v>6.9143518518518535E-2</v>
      </c>
    </row>
    <row r="143" spans="1:11" s="6" customFormat="1" ht="15" customHeight="1">
      <c r="A143" s="20">
        <v>139</v>
      </c>
      <c r="B143" s="20">
        <v>55</v>
      </c>
      <c r="C143" s="21" t="s">
        <v>243</v>
      </c>
      <c r="D143" s="21" t="s">
        <v>10</v>
      </c>
      <c r="E143" s="20" t="s">
        <v>282</v>
      </c>
      <c r="F143" s="20" t="s">
        <v>3</v>
      </c>
      <c r="G143" s="20">
        <v>127</v>
      </c>
      <c r="H143" s="20">
        <v>24</v>
      </c>
      <c r="I143" s="22">
        <v>0.18246527777777777</v>
      </c>
      <c r="J143" s="23">
        <f t="shared" si="4"/>
        <v>4.3243341101499647E-3</v>
      </c>
      <c r="K143" s="25">
        <f t="shared" si="5"/>
        <v>7.0289351851851853E-2</v>
      </c>
    </row>
    <row r="144" spans="1:11" s="6" customFormat="1" ht="15" customHeight="1">
      <c r="A144" s="20">
        <v>140</v>
      </c>
      <c r="B144" s="20">
        <v>189</v>
      </c>
      <c r="C144" s="21" t="s">
        <v>244</v>
      </c>
      <c r="D144" s="21" t="s">
        <v>156</v>
      </c>
      <c r="E144" s="20" t="s">
        <v>282</v>
      </c>
      <c r="F144" s="20" t="s">
        <v>7</v>
      </c>
      <c r="G144" s="20">
        <v>128</v>
      </c>
      <c r="H144" s="20">
        <v>9</v>
      </c>
      <c r="I144" s="22">
        <v>0.1837037037037037</v>
      </c>
      <c r="J144" s="23">
        <f t="shared" si="4"/>
        <v>4.3536841735680462E-3</v>
      </c>
      <c r="K144" s="25">
        <f t="shared" si="5"/>
        <v>7.1527777777777787E-2</v>
      </c>
    </row>
    <row r="145" spans="1:11" s="6" customFormat="1" ht="15" customHeight="1">
      <c r="A145" s="20">
        <v>141</v>
      </c>
      <c r="B145" s="20">
        <v>186</v>
      </c>
      <c r="C145" s="21" t="s">
        <v>245</v>
      </c>
      <c r="D145" s="21" t="s">
        <v>156</v>
      </c>
      <c r="E145" s="20" t="s">
        <v>282</v>
      </c>
      <c r="F145" s="20" t="s">
        <v>3</v>
      </c>
      <c r="G145" s="20">
        <v>129</v>
      </c>
      <c r="H145" s="20">
        <v>25</v>
      </c>
      <c r="I145" s="22">
        <v>0.18371527777777777</v>
      </c>
      <c r="J145" s="23">
        <f t="shared" si="4"/>
        <v>4.3539584732261586E-3</v>
      </c>
      <c r="K145" s="25">
        <f t="shared" si="5"/>
        <v>7.1539351851851854E-2</v>
      </c>
    </row>
    <row r="146" spans="1:11" s="6" customFormat="1" ht="15" customHeight="1">
      <c r="A146" s="20">
        <v>142</v>
      </c>
      <c r="B146" s="20">
        <v>188</v>
      </c>
      <c r="C146" s="21" t="s">
        <v>246</v>
      </c>
      <c r="D146" s="21" t="s">
        <v>156</v>
      </c>
      <c r="E146" s="20" t="s">
        <v>282</v>
      </c>
      <c r="F146" s="20" t="s">
        <v>4</v>
      </c>
      <c r="G146" s="20">
        <v>130</v>
      </c>
      <c r="H146" s="20">
        <v>30</v>
      </c>
      <c r="I146" s="22">
        <v>0.18375</v>
      </c>
      <c r="J146" s="23">
        <f t="shared" si="4"/>
        <v>4.3547813722004973E-3</v>
      </c>
      <c r="K146" s="25">
        <f t="shared" si="5"/>
        <v>7.1574074074074082E-2</v>
      </c>
    </row>
    <row r="147" spans="1:11" s="6" customFormat="1" ht="15" customHeight="1">
      <c r="A147" s="20">
        <v>143</v>
      </c>
      <c r="B147" s="20">
        <v>190</v>
      </c>
      <c r="C147" s="21" t="s">
        <v>247</v>
      </c>
      <c r="D147" s="21" t="s">
        <v>156</v>
      </c>
      <c r="E147" s="20" t="s">
        <v>282</v>
      </c>
      <c r="F147" s="20" t="s">
        <v>3</v>
      </c>
      <c r="G147" s="20">
        <v>131</v>
      </c>
      <c r="H147" s="20">
        <v>26</v>
      </c>
      <c r="I147" s="22">
        <v>0.18378472222222222</v>
      </c>
      <c r="J147" s="23">
        <f t="shared" si="4"/>
        <v>4.3556042711748368E-3</v>
      </c>
      <c r="K147" s="25">
        <f t="shared" si="5"/>
        <v>7.1608796296296309E-2</v>
      </c>
    </row>
    <row r="148" spans="1:11" s="6" customFormat="1" ht="15" customHeight="1">
      <c r="A148" s="20">
        <v>144</v>
      </c>
      <c r="B148" s="20">
        <v>191</v>
      </c>
      <c r="C148" s="21" t="s">
        <v>248</v>
      </c>
      <c r="D148" s="21" t="s">
        <v>156</v>
      </c>
      <c r="E148" s="20" t="s">
        <v>282</v>
      </c>
      <c r="F148" s="20" t="s">
        <v>3</v>
      </c>
      <c r="G148" s="20">
        <v>132</v>
      </c>
      <c r="H148" s="20">
        <v>27</v>
      </c>
      <c r="I148" s="22">
        <v>0.18379629629629632</v>
      </c>
      <c r="J148" s="23">
        <f t="shared" si="4"/>
        <v>4.35587857083295E-3</v>
      </c>
      <c r="K148" s="25">
        <f t="shared" si="5"/>
        <v>7.1620370370370404E-2</v>
      </c>
    </row>
    <row r="149" spans="1:11" s="6" customFormat="1" ht="15" customHeight="1">
      <c r="A149" s="20">
        <v>145</v>
      </c>
      <c r="B149" s="20">
        <v>113</v>
      </c>
      <c r="C149" s="21" t="s">
        <v>249</v>
      </c>
      <c r="D149" s="21" t="s">
        <v>8</v>
      </c>
      <c r="E149" s="20" t="s">
        <v>282</v>
      </c>
      <c r="F149" s="20" t="s">
        <v>0</v>
      </c>
      <c r="G149" s="20">
        <v>133</v>
      </c>
      <c r="H149" s="20">
        <v>7</v>
      </c>
      <c r="I149" s="22">
        <v>0.18488425925925925</v>
      </c>
      <c r="J149" s="23">
        <f t="shared" si="4"/>
        <v>4.3816627386955619E-3</v>
      </c>
      <c r="K149" s="25">
        <f t="shared" si="5"/>
        <v>7.2708333333333333E-2</v>
      </c>
    </row>
    <row r="150" spans="1:11" s="6" customFormat="1" ht="15" customHeight="1">
      <c r="A150" s="20">
        <v>146</v>
      </c>
      <c r="B150" s="20">
        <v>200</v>
      </c>
      <c r="C150" s="21" t="s">
        <v>250</v>
      </c>
      <c r="D150" s="21" t="s">
        <v>29</v>
      </c>
      <c r="E150" s="20" t="s">
        <v>282</v>
      </c>
      <c r="F150" s="20" t="s">
        <v>13</v>
      </c>
      <c r="G150" s="20">
        <v>134</v>
      </c>
      <c r="H150" s="20">
        <v>15</v>
      </c>
      <c r="I150" s="22">
        <v>0.1850347222222222</v>
      </c>
      <c r="J150" s="23">
        <f t="shared" si="4"/>
        <v>4.3852286342510299E-3</v>
      </c>
      <c r="K150" s="25">
        <f t="shared" si="5"/>
        <v>7.2858796296296283E-2</v>
      </c>
    </row>
    <row r="151" spans="1:11" s="6" customFormat="1" ht="15" customHeight="1">
      <c r="A151" s="20">
        <v>147</v>
      </c>
      <c r="B151" s="20">
        <v>114</v>
      </c>
      <c r="C151" s="21" t="s">
        <v>251</v>
      </c>
      <c r="D151" s="21" t="s">
        <v>156</v>
      </c>
      <c r="E151" s="20" t="s">
        <v>282</v>
      </c>
      <c r="F151" s="20" t="s">
        <v>3</v>
      </c>
      <c r="G151" s="20">
        <v>135</v>
      </c>
      <c r="H151" s="20">
        <v>28</v>
      </c>
      <c r="I151" s="22">
        <v>0.18636574074074075</v>
      </c>
      <c r="J151" s="23">
        <f t="shared" si="4"/>
        <v>4.4167730949340143E-3</v>
      </c>
      <c r="K151" s="25">
        <f t="shared" si="5"/>
        <v>7.4189814814814833E-2</v>
      </c>
    </row>
    <row r="152" spans="1:11" s="6" customFormat="1" ht="15" customHeight="1">
      <c r="A152" s="18">
        <v>148</v>
      </c>
      <c r="B152" s="18">
        <v>210</v>
      </c>
      <c r="C152" s="19" t="s">
        <v>252</v>
      </c>
      <c r="D152" s="19" t="s">
        <v>253</v>
      </c>
      <c r="E152" s="18" t="s">
        <v>282</v>
      </c>
      <c r="F152" s="18" t="s">
        <v>22</v>
      </c>
      <c r="G152" s="18">
        <v>13</v>
      </c>
      <c r="H152" s="18">
        <v>1</v>
      </c>
      <c r="I152" s="26">
        <v>0.18722222222222221</v>
      </c>
      <c r="J152" s="27">
        <f t="shared" si="4"/>
        <v>4.4370712696343694E-3</v>
      </c>
      <c r="K152" s="28">
        <f t="shared" si="5"/>
        <v>7.5046296296296292E-2</v>
      </c>
    </row>
    <row r="153" spans="1:11" s="6" customFormat="1" ht="15" customHeight="1">
      <c r="A153" s="20">
        <v>149</v>
      </c>
      <c r="B153" s="20">
        <v>42</v>
      </c>
      <c r="C153" s="21" t="s">
        <v>254</v>
      </c>
      <c r="D153" s="21" t="s">
        <v>255</v>
      </c>
      <c r="E153" s="20" t="s">
        <v>282</v>
      </c>
      <c r="F153" s="20" t="s">
        <v>13</v>
      </c>
      <c r="G153" s="20">
        <v>136</v>
      </c>
      <c r="H153" s="20">
        <v>16</v>
      </c>
      <c r="I153" s="22">
        <v>0.18756944444444446</v>
      </c>
      <c r="J153" s="23">
        <f t="shared" si="4"/>
        <v>4.4453002593777572E-3</v>
      </c>
      <c r="K153" s="25">
        <f t="shared" si="5"/>
        <v>7.539351851851854E-2</v>
      </c>
    </row>
    <row r="154" spans="1:11" s="6" customFormat="1" ht="15" customHeight="1">
      <c r="A154" s="20">
        <v>150</v>
      </c>
      <c r="B154" s="20">
        <v>30</v>
      </c>
      <c r="C154" s="21" t="s">
        <v>256</v>
      </c>
      <c r="D154" s="21" t="s">
        <v>257</v>
      </c>
      <c r="E154" s="20" t="s">
        <v>282</v>
      </c>
      <c r="F154" s="20" t="s">
        <v>13</v>
      </c>
      <c r="G154" s="20">
        <v>137</v>
      </c>
      <c r="H154" s="20">
        <v>17</v>
      </c>
      <c r="I154" s="22">
        <v>0.18927083333333336</v>
      </c>
      <c r="J154" s="23">
        <f t="shared" si="4"/>
        <v>4.4856223091203542E-3</v>
      </c>
      <c r="K154" s="25">
        <f t="shared" si="5"/>
        <v>7.7094907407407445E-2</v>
      </c>
    </row>
    <row r="155" spans="1:11" s="6" customFormat="1" ht="15" customHeight="1">
      <c r="A155" s="20">
        <v>151</v>
      </c>
      <c r="B155" s="20">
        <v>202</v>
      </c>
      <c r="C155" s="21" t="s">
        <v>258</v>
      </c>
      <c r="D155" s="21" t="s">
        <v>20</v>
      </c>
      <c r="E155" s="20" t="s">
        <v>282</v>
      </c>
      <c r="F155" s="20" t="s">
        <v>23</v>
      </c>
      <c r="G155" s="20">
        <v>138</v>
      </c>
      <c r="H155" s="20">
        <v>5</v>
      </c>
      <c r="I155" s="22">
        <v>0.19113425925925928</v>
      </c>
      <c r="J155" s="23">
        <f t="shared" si="4"/>
        <v>4.5297845540765323E-3</v>
      </c>
      <c r="K155" s="25">
        <f t="shared" si="5"/>
        <v>7.8958333333333366E-2</v>
      </c>
    </row>
    <row r="156" spans="1:11" s="6" customFormat="1" ht="15" customHeight="1">
      <c r="A156" s="20">
        <v>152</v>
      </c>
      <c r="B156" s="20">
        <v>96</v>
      </c>
      <c r="C156" s="21" t="s">
        <v>259</v>
      </c>
      <c r="D156" s="21" t="s">
        <v>18</v>
      </c>
      <c r="E156" s="20" t="s">
        <v>282</v>
      </c>
      <c r="F156" s="20" t="s">
        <v>7</v>
      </c>
      <c r="G156" s="20">
        <v>139</v>
      </c>
      <c r="H156" s="20">
        <v>10</v>
      </c>
      <c r="I156" s="22">
        <v>0.19144675925925925</v>
      </c>
      <c r="J156" s="23">
        <f t="shared" si="4"/>
        <v>4.5371906448455797E-3</v>
      </c>
      <c r="K156" s="25">
        <f t="shared" si="5"/>
        <v>7.9270833333333332E-2</v>
      </c>
    </row>
    <row r="157" spans="1:11" s="6" customFormat="1" ht="15" customHeight="1">
      <c r="A157" s="20">
        <v>153</v>
      </c>
      <c r="B157" s="20">
        <v>83</v>
      </c>
      <c r="C157" s="21" t="s">
        <v>260</v>
      </c>
      <c r="D157" s="21" t="s">
        <v>65</v>
      </c>
      <c r="E157" s="20" t="s">
        <v>282</v>
      </c>
      <c r="F157" s="20" t="s">
        <v>23</v>
      </c>
      <c r="G157" s="20">
        <v>140</v>
      </c>
      <c r="H157" s="20">
        <v>6</v>
      </c>
      <c r="I157" s="22">
        <v>0.19171296296296295</v>
      </c>
      <c r="J157" s="23">
        <f t="shared" si="4"/>
        <v>4.5434995369821769E-3</v>
      </c>
      <c r="K157" s="25">
        <f t="shared" si="5"/>
        <v>7.9537037037037031E-2</v>
      </c>
    </row>
    <row r="158" spans="1:11" s="6" customFormat="1" ht="15" customHeight="1">
      <c r="A158" s="20">
        <v>154</v>
      </c>
      <c r="B158" s="20">
        <v>80</v>
      </c>
      <c r="C158" s="21" t="s">
        <v>261</v>
      </c>
      <c r="D158" s="21" t="s">
        <v>262</v>
      </c>
      <c r="E158" s="20" t="s">
        <v>282</v>
      </c>
      <c r="F158" s="20" t="s">
        <v>9</v>
      </c>
      <c r="G158" s="20">
        <v>141</v>
      </c>
      <c r="H158" s="20">
        <v>31</v>
      </c>
      <c r="I158" s="22">
        <v>0.19200231481481481</v>
      </c>
      <c r="J158" s="23">
        <f t="shared" si="4"/>
        <v>4.5503570284349997E-3</v>
      </c>
      <c r="K158" s="25">
        <f t="shared" si="5"/>
        <v>7.9826388888888891E-2</v>
      </c>
    </row>
    <row r="159" spans="1:11" s="6" customFormat="1" ht="15" customHeight="1">
      <c r="A159" s="20">
        <v>155</v>
      </c>
      <c r="B159" s="20">
        <v>224</v>
      </c>
      <c r="C159" s="21" t="s">
        <v>263</v>
      </c>
      <c r="D159" s="21" t="s">
        <v>24</v>
      </c>
      <c r="E159" s="20" t="s">
        <v>282</v>
      </c>
      <c r="F159" s="20" t="s">
        <v>4</v>
      </c>
      <c r="G159" s="20">
        <v>142</v>
      </c>
      <c r="H159" s="20">
        <v>31</v>
      </c>
      <c r="I159" s="22">
        <v>0.19209490740740742</v>
      </c>
      <c r="J159" s="23">
        <f t="shared" si="4"/>
        <v>4.5525514256999034E-3</v>
      </c>
      <c r="K159" s="25">
        <f t="shared" si="5"/>
        <v>7.9918981481481507E-2</v>
      </c>
    </row>
    <row r="160" spans="1:11" s="6" customFormat="1" ht="15" customHeight="1">
      <c r="A160" s="20">
        <v>156</v>
      </c>
      <c r="B160" s="20">
        <v>64</v>
      </c>
      <c r="C160" s="21" t="s">
        <v>264</v>
      </c>
      <c r="D160" s="21" t="s">
        <v>24</v>
      </c>
      <c r="E160" s="20" t="s">
        <v>282</v>
      </c>
      <c r="F160" s="20" t="s">
        <v>0</v>
      </c>
      <c r="G160" s="20">
        <v>143</v>
      </c>
      <c r="H160" s="20">
        <v>8</v>
      </c>
      <c r="I160" s="22">
        <v>0.19217592592592592</v>
      </c>
      <c r="J160" s="23">
        <f t="shared" si="4"/>
        <v>4.5544715233066932E-3</v>
      </c>
      <c r="K160" s="25">
        <f t="shared" si="5"/>
        <v>0.08</v>
      </c>
    </row>
    <row r="161" spans="1:11" s="6" customFormat="1" ht="15" customHeight="1">
      <c r="A161" s="20">
        <v>157</v>
      </c>
      <c r="B161" s="20">
        <v>161</v>
      </c>
      <c r="C161" s="21" t="s">
        <v>265</v>
      </c>
      <c r="D161" s="21" t="s">
        <v>24</v>
      </c>
      <c r="E161" s="20" t="s">
        <v>282</v>
      </c>
      <c r="F161" s="20" t="s">
        <v>9</v>
      </c>
      <c r="G161" s="20">
        <v>144</v>
      </c>
      <c r="H161" s="20">
        <v>32</v>
      </c>
      <c r="I161" s="22">
        <v>0.1927777777777778</v>
      </c>
      <c r="J161" s="23">
        <f t="shared" si="4"/>
        <v>4.568735105528565E-3</v>
      </c>
      <c r="K161" s="25">
        <f t="shared" si="5"/>
        <v>8.0601851851851883E-2</v>
      </c>
    </row>
    <row r="162" spans="1:11" s="6" customFormat="1" ht="15" customHeight="1">
      <c r="A162" s="20">
        <v>158</v>
      </c>
      <c r="B162" s="20">
        <v>106</v>
      </c>
      <c r="C162" s="21" t="s">
        <v>266</v>
      </c>
      <c r="D162" s="21" t="s">
        <v>150</v>
      </c>
      <c r="E162" s="20" t="s">
        <v>282</v>
      </c>
      <c r="F162" s="20" t="s">
        <v>3</v>
      </c>
      <c r="G162" s="20">
        <v>145</v>
      </c>
      <c r="H162" s="20">
        <v>29</v>
      </c>
      <c r="I162" s="22">
        <v>0.19332175925925923</v>
      </c>
      <c r="J162" s="23">
        <f t="shared" si="4"/>
        <v>4.5816271894598701E-3</v>
      </c>
      <c r="K162" s="25">
        <f t="shared" si="5"/>
        <v>8.114583333333332E-2</v>
      </c>
    </row>
    <row r="163" spans="1:11" s="6" customFormat="1" ht="15" customHeight="1">
      <c r="A163" s="20">
        <v>159</v>
      </c>
      <c r="B163" s="20">
        <v>226</v>
      </c>
      <c r="C163" s="21" t="s">
        <v>267</v>
      </c>
      <c r="D163" s="21" t="s">
        <v>21</v>
      </c>
      <c r="E163" s="20" t="s">
        <v>282</v>
      </c>
      <c r="F163" s="20" t="s">
        <v>3</v>
      </c>
      <c r="G163" s="20">
        <v>146</v>
      </c>
      <c r="H163" s="20">
        <v>30</v>
      </c>
      <c r="I163" s="22">
        <v>0.19421296296296298</v>
      </c>
      <c r="J163" s="23">
        <f t="shared" si="4"/>
        <v>4.6027482631345647E-3</v>
      </c>
      <c r="K163" s="25">
        <f t="shared" si="5"/>
        <v>8.2037037037037061E-2</v>
      </c>
    </row>
    <row r="164" spans="1:11" s="6" customFormat="1" ht="15" customHeight="1">
      <c r="A164" s="20">
        <v>160</v>
      </c>
      <c r="B164" s="20">
        <v>212</v>
      </c>
      <c r="C164" s="21" t="s">
        <v>268</v>
      </c>
      <c r="D164" s="21" t="s">
        <v>269</v>
      </c>
      <c r="E164" s="20" t="s">
        <v>282</v>
      </c>
      <c r="F164" s="20" t="s">
        <v>9</v>
      </c>
      <c r="G164" s="20">
        <v>147</v>
      </c>
      <c r="H164" s="20">
        <v>33</v>
      </c>
      <c r="I164" s="22">
        <v>0.19491898148148148</v>
      </c>
      <c r="J164" s="23">
        <f t="shared" si="4"/>
        <v>4.6194805422794518E-3</v>
      </c>
      <c r="K164" s="25">
        <f t="shared" si="5"/>
        <v>8.274305555555557E-2</v>
      </c>
    </row>
    <row r="165" spans="1:11" s="6" customFormat="1" ht="15" customHeight="1">
      <c r="A165" s="20">
        <v>161</v>
      </c>
      <c r="B165" s="20">
        <v>58</v>
      </c>
      <c r="C165" s="21" t="s">
        <v>270</v>
      </c>
      <c r="D165" s="21" t="s">
        <v>271</v>
      </c>
      <c r="E165" s="20" t="s">
        <v>282</v>
      </c>
      <c r="F165" s="20" t="s">
        <v>12</v>
      </c>
      <c r="G165" s="20">
        <v>148</v>
      </c>
      <c r="H165" s="20">
        <v>13</v>
      </c>
      <c r="I165" s="22">
        <v>0.19672453703703704</v>
      </c>
      <c r="J165" s="23">
        <f t="shared" si="4"/>
        <v>4.6622712889450657E-3</v>
      </c>
      <c r="K165" s="25">
        <f t="shared" si="5"/>
        <v>8.454861111111113E-2</v>
      </c>
    </row>
    <row r="166" spans="1:11" s="6" customFormat="1" ht="15" customHeight="1">
      <c r="A166" s="20">
        <v>162</v>
      </c>
      <c r="B166" s="20">
        <v>209</v>
      </c>
      <c r="C166" s="21" t="s">
        <v>272</v>
      </c>
      <c r="D166" s="21" t="s">
        <v>273</v>
      </c>
      <c r="E166" s="20" t="s">
        <v>282</v>
      </c>
      <c r="F166" s="20" t="s">
        <v>13</v>
      </c>
      <c r="G166" s="20">
        <v>149</v>
      </c>
      <c r="H166" s="20">
        <v>18</v>
      </c>
      <c r="I166" s="22">
        <v>0.19694444444444445</v>
      </c>
      <c r="J166" s="23">
        <f t="shared" si="4"/>
        <v>4.6674829824492111E-3</v>
      </c>
      <c r="K166" s="25">
        <f t="shared" si="5"/>
        <v>8.4768518518518535E-2</v>
      </c>
    </row>
    <row r="167" spans="1:11" s="6" customFormat="1" ht="15" customHeight="1">
      <c r="A167" s="20">
        <v>163</v>
      </c>
      <c r="B167" s="20">
        <v>222</v>
      </c>
      <c r="C167" s="21" t="s">
        <v>274</v>
      </c>
      <c r="D167" s="21" t="s">
        <v>20</v>
      </c>
      <c r="E167" s="20" t="s">
        <v>282</v>
      </c>
      <c r="F167" s="20" t="s">
        <v>30</v>
      </c>
      <c r="G167" s="20">
        <v>150</v>
      </c>
      <c r="H167" s="20">
        <v>1</v>
      </c>
      <c r="I167" s="22">
        <v>0.20060185185185186</v>
      </c>
      <c r="J167" s="23">
        <f t="shared" si="4"/>
        <v>4.7541616744128891E-3</v>
      </c>
      <c r="K167" s="25">
        <f t="shared" si="5"/>
        <v>8.8425925925925949E-2</v>
      </c>
    </row>
    <row r="168" spans="1:11" s="6" customFormat="1" ht="15" customHeight="1">
      <c r="A168" s="20">
        <v>164</v>
      </c>
      <c r="B168" s="20">
        <v>140</v>
      </c>
      <c r="C168" s="21" t="s">
        <v>275</v>
      </c>
      <c r="D168" s="21" t="s">
        <v>276</v>
      </c>
      <c r="E168" s="20" t="s">
        <v>282</v>
      </c>
      <c r="F168" s="20" t="s">
        <v>13</v>
      </c>
      <c r="G168" s="20">
        <v>151</v>
      </c>
      <c r="H168" s="20">
        <v>19</v>
      </c>
      <c r="I168" s="22">
        <v>0.20677083333333335</v>
      </c>
      <c r="J168" s="23">
        <f t="shared" si="4"/>
        <v>4.900363392187068E-3</v>
      </c>
      <c r="K168" s="25">
        <f t="shared" si="5"/>
        <v>9.4594907407407433E-2</v>
      </c>
    </row>
    <row r="169" spans="1:11" s="6" customFormat="1" ht="15" customHeight="1">
      <c r="A169" s="20">
        <v>165</v>
      </c>
      <c r="B169" s="20">
        <v>211</v>
      </c>
      <c r="C169" s="21" t="s">
        <v>277</v>
      </c>
      <c r="D169" s="21" t="s">
        <v>20</v>
      </c>
      <c r="E169" s="20" t="s">
        <v>282</v>
      </c>
      <c r="F169" s="20" t="s">
        <v>9</v>
      </c>
      <c r="G169" s="20">
        <v>152</v>
      </c>
      <c r="H169" s="20">
        <v>34</v>
      </c>
      <c r="I169" s="22">
        <v>0.20679398148148151</v>
      </c>
      <c r="J169" s="23">
        <f t="shared" si="4"/>
        <v>4.9009119915032944E-3</v>
      </c>
      <c r="K169" s="25">
        <f t="shared" si="5"/>
        <v>9.4618055555555594E-2</v>
      </c>
    </row>
    <row r="170" spans="1:11" s="6" customFormat="1" ht="15" customHeight="1">
      <c r="A170" s="20">
        <v>166</v>
      </c>
      <c r="B170" s="20">
        <v>50</v>
      </c>
      <c r="C170" s="21" t="s">
        <v>278</v>
      </c>
      <c r="D170" s="21" t="s">
        <v>31</v>
      </c>
      <c r="E170" s="20" t="s">
        <v>282</v>
      </c>
      <c r="F170" s="20" t="s">
        <v>9</v>
      </c>
      <c r="G170" s="20">
        <v>153</v>
      </c>
      <c r="H170" s="20">
        <v>35</v>
      </c>
      <c r="I170" s="22">
        <v>0.20810185185185184</v>
      </c>
      <c r="J170" s="23">
        <f t="shared" si="4"/>
        <v>4.9319078528700516E-3</v>
      </c>
      <c r="K170" s="25">
        <f t="shared" si="5"/>
        <v>9.5925925925925928E-2</v>
      </c>
    </row>
    <row r="171" spans="1:11" s="6" customFormat="1" ht="15" customHeight="1">
      <c r="A171" s="20">
        <v>167</v>
      </c>
      <c r="B171" s="20">
        <v>171</v>
      </c>
      <c r="C171" s="21" t="s">
        <v>279</v>
      </c>
      <c r="D171" s="21" t="s">
        <v>18</v>
      </c>
      <c r="E171" s="20" t="s">
        <v>282</v>
      </c>
      <c r="F171" s="20" t="s">
        <v>4</v>
      </c>
      <c r="G171" s="20">
        <v>154</v>
      </c>
      <c r="H171" s="20">
        <v>32</v>
      </c>
      <c r="I171" s="22">
        <v>0.21350694444444443</v>
      </c>
      <c r="J171" s="23">
        <f t="shared" si="4"/>
        <v>5.0600057932087793E-3</v>
      </c>
      <c r="K171" s="25">
        <f t="shared" si="5"/>
        <v>0.10133101851851851</v>
      </c>
    </row>
    <row r="172" spans="1:11" ht="15" customHeight="1">
      <c r="A172" s="18">
        <v>168</v>
      </c>
      <c r="B172" s="18">
        <v>223</v>
      </c>
      <c r="C172" s="19" t="s">
        <v>280</v>
      </c>
      <c r="D172" s="19" t="s">
        <v>20</v>
      </c>
      <c r="E172" s="18" t="s">
        <v>282</v>
      </c>
      <c r="F172" s="18" t="s">
        <v>28</v>
      </c>
      <c r="G172" s="18">
        <v>14</v>
      </c>
      <c r="H172" s="18">
        <v>1</v>
      </c>
      <c r="I172" s="26">
        <v>0.22164351851851852</v>
      </c>
      <c r="J172" s="27">
        <f t="shared" si="4"/>
        <v>5.2528384528621524E-3</v>
      </c>
      <c r="K172" s="28">
        <f t="shared" si="5"/>
        <v>0.1094675925925926</v>
      </c>
    </row>
  </sheetData>
  <mergeCells count="3">
    <mergeCell ref="A2:K2"/>
    <mergeCell ref="A1:K1"/>
    <mergeCell ref="A3:K3"/>
  </mergeCells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Generale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M90</dc:creator>
  <cp:lastModifiedBy>M90</cp:lastModifiedBy>
  <dcterms:created xsi:type="dcterms:W3CDTF">2016-01-11T08:05:19Z</dcterms:created>
  <dcterms:modified xsi:type="dcterms:W3CDTF">2016-01-25T07:28:50Z</dcterms:modified>
</cp:coreProperties>
</file>